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20346"/>
  <workbookPr codeName="ThisWorkbook" defaultThemeVersion="124226"/>
  <bookViews>
    <workbookView xWindow="0" yWindow="0" windowWidth="28800" windowHeight="12435" tabRatio="739"/>
  </bookViews>
  <sheets>
    <sheet name="CONTENTS PAGE" sheetId="28" r:id="rId1"/>
    <sheet name="Table 1a" sheetId="4" r:id="rId2"/>
    <sheet name="Table 1b" sheetId="5" r:id="rId3"/>
    <sheet name="Table 1c" sheetId="30" r:id="rId4"/>
    <sheet name="Table 2a" sheetId="7" r:id="rId5"/>
    <sheet name="Table 2b" sheetId="8" r:id="rId6"/>
    <sheet name="Table 2c" sheetId="31" r:id="rId7"/>
    <sheet name="Table 3a" sheetId="10" r:id="rId8"/>
    <sheet name="Table 3b" sheetId="11" r:id="rId9"/>
    <sheet name="Table 3c" sheetId="32" r:id="rId10"/>
    <sheet name="Table 4a" sheetId="13" r:id="rId11"/>
    <sheet name="Table 4b" sheetId="14" r:id="rId12"/>
    <sheet name="Table 5a" sheetId="21" r:id="rId13"/>
    <sheet name="Table 5b" sheetId="22" r:id="rId14"/>
    <sheet name="Table 5c" sheetId="33" r:id="rId15"/>
    <sheet name="Table 6a" sheetId="15" r:id="rId16"/>
    <sheet name="Table 6b" sheetId="16" r:id="rId17"/>
    <sheet name="Table 6c" sheetId="34" r:id="rId18"/>
    <sheet name="Table 7a" sheetId="17" r:id="rId19"/>
    <sheet name="Table 7b" sheetId="18" r:id="rId20"/>
    <sheet name="Table 7c" sheetId="19" r:id="rId21"/>
    <sheet name="Table 7d" sheetId="20" r:id="rId22"/>
    <sheet name="Table 8a" sheetId="25" r:id="rId23"/>
    <sheet name="Table 8b" sheetId="29" r:id="rId24"/>
  </sheets>
  <calcPr fullPrecision="1" calcId="191029"/>
</workbook>
</file>

<file path=xl/sharedStrings.xml><?xml version="1.0" encoding="utf-8"?>
<sst xmlns="http://schemas.openxmlformats.org/spreadsheetml/2006/main" uniqueCount="598" count="2293">
  <si>
    <t>% of psychoactive drug deaths for country and manner of death</t>
  </si>
  <si>
    <t>Unclassified/unknown</t>
  </si>
  <si>
    <t>Undetermined</t>
  </si>
  <si>
    <t>Homicidal</t>
  </si>
  <si>
    <t>Suicidal</t>
  </si>
  <si>
    <t>Accidental</t>
  </si>
  <si>
    <t>Natural</t>
  </si>
  <si>
    <t>Manner of death</t>
  </si>
  <si>
    <t>% of psychoactive drug deaths for country and living arrangement</t>
  </si>
  <si>
    <t>Not known</t>
  </si>
  <si>
    <t>Other</t>
  </si>
  <si>
    <t>Alone</t>
  </si>
  <si>
    <t>No fixed abode</t>
  </si>
  <si>
    <t>With others</t>
  </si>
  <si>
    <t>Living status</t>
  </si>
  <si>
    <t>% of psychoactive drug deaths for country and occupation status</t>
  </si>
  <si>
    <t>Retired/invalidity/sickness</t>
  </si>
  <si>
    <t>Student/pupil</t>
  </si>
  <si>
    <t>Childcare/houseperson</t>
  </si>
  <si>
    <t>Employed</t>
  </si>
  <si>
    <t>Unemployed</t>
  </si>
  <si>
    <t>Occupation Status condensed</t>
  </si>
  <si>
    <t>% of psychoactive drug deaths for country and ethnicity</t>
  </si>
  <si>
    <t>White</t>
  </si>
  <si>
    <t>Black</t>
  </si>
  <si>
    <t>Asian</t>
  </si>
  <si>
    <t>Ethnicity</t>
  </si>
  <si>
    <t>% of psychoactive drug deaths for country and age group</t>
  </si>
  <si>
    <t>65 &amp; over</t>
  </si>
  <si>
    <t>55-64</t>
  </si>
  <si>
    <t>45-54</t>
  </si>
  <si>
    <t>35-44</t>
  </si>
  <si>
    <t>25-34</t>
  </si>
  <si>
    <t>15-24</t>
  </si>
  <si>
    <t>14 &amp; under</t>
  </si>
  <si>
    <t>Age group at death</t>
  </si>
  <si>
    <t>% of psychoactive drug deaths for country and gender</t>
  </si>
  <si>
    <t>Female</t>
  </si>
  <si>
    <t>Male</t>
  </si>
  <si>
    <t>Gender</t>
  </si>
  <si>
    <t>Total</t>
  </si>
  <si>
    <t>Tramadol total</t>
  </si>
  <si>
    <t>Tramadol and other drug implicated</t>
  </si>
  <si>
    <t>Only tramadol implicated</t>
  </si>
  <si>
    <t>Codeine total</t>
  </si>
  <si>
    <t>Codeine &amp; other drug(s) implicated</t>
  </si>
  <si>
    <t>Codeine only implicated</t>
  </si>
  <si>
    <t>Pregabalin total</t>
  </si>
  <si>
    <t>Pregabalin and other drug implicated</t>
  </si>
  <si>
    <t>Only pregabalin implicated</t>
  </si>
  <si>
    <t>Gabapentin total</t>
  </si>
  <si>
    <t>Gabapentin and other drug implicated</t>
  </si>
  <si>
    <t>Only gabapentin implicated</t>
  </si>
  <si>
    <t>Venlafaxine total</t>
  </si>
  <si>
    <t>Venlafaxine and other drug implicated</t>
  </si>
  <si>
    <t>Only venlafaxine implicated</t>
  </si>
  <si>
    <t>Z drugs total</t>
  </si>
  <si>
    <t>Z drugs &amp; other drug implicated</t>
  </si>
  <si>
    <t>Z drugs implicated alone</t>
  </si>
  <si>
    <t>Diazepam total</t>
  </si>
  <si>
    <t>Diazepam &amp; other drugs implicated</t>
  </si>
  <si>
    <t>Only diazepam implicated</t>
  </si>
  <si>
    <t>Other opiates/opioid analgesics total</t>
  </si>
  <si>
    <t>Other opiate/opioid analgesics &amp; other drug(s) implicated</t>
  </si>
  <si>
    <t>Other opiate/opioid analgesics only implicated</t>
  </si>
  <si>
    <t>Methadone total</t>
  </si>
  <si>
    <t>Methadone &amp; other drug(s) implicated</t>
  </si>
  <si>
    <t>Methadone only implicated</t>
  </si>
  <si>
    <t>Hypnotics/sedatives total</t>
  </si>
  <si>
    <t>Hypnotics/sedatives &amp; other drug(s) implicated</t>
  </si>
  <si>
    <t>Hypnotics/sedatives only implicated</t>
  </si>
  <si>
    <t>Heroin/morphine total</t>
  </si>
  <si>
    <t>Heroin/morphine &amp; other drug(s) implicated</t>
  </si>
  <si>
    <t>Heroin/morphine only implicated</t>
  </si>
  <si>
    <t>Cocaine total</t>
  </si>
  <si>
    <t>Cocaine &amp; other drug(s) implicated</t>
  </si>
  <si>
    <t>Cocaine only implicated</t>
  </si>
  <si>
    <t>Cannabis total</t>
  </si>
  <si>
    <t>Cannabis &amp; other drug(s) implicated</t>
  </si>
  <si>
    <t>Cannabis only implicated</t>
  </si>
  <si>
    <t>Anti-psychotics total</t>
  </si>
  <si>
    <t>Anti-psychotics &amp; other drug(s) implicated</t>
  </si>
  <si>
    <t>Anti-psychotics only implicated</t>
  </si>
  <si>
    <t>Antiparkinson total</t>
  </si>
  <si>
    <t>Antiparkinson &amp; other drug(s) implicated</t>
  </si>
  <si>
    <t>Antiparkinson only implicated</t>
  </si>
  <si>
    <t>Anti-epileptics total</t>
  </si>
  <si>
    <t>Anti-epiletics &amp; other drug(s) implicated</t>
  </si>
  <si>
    <t>Anti-epiletics only implicated</t>
  </si>
  <si>
    <t>Antidepressants total</t>
  </si>
  <si>
    <t>Antidepressants &amp; other drug(s) implicated</t>
  </si>
  <si>
    <t>Antidepressants only implicated</t>
  </si>
  <si>
    <t>Amphetamines total</t>
  </si>
  <si>
    <t>Amphetamines &amp; other drug(s) implicated</t>
  </si>
  <si>
    <t>Amphetamines only implicated</t>
  </si>
  <si>
    <t>Total deaths in which substance implicated</t>
  </si>
  <si>
    <t>Alcohol</t>
  </si>
  <si>
    <t>Amphetamines</t>
  </si>
  <si>
    <t>Antidepressants</t>
  </si>
  <si>
    <t>Anti-epileptics</t>
  </si>
  <si>
    <t>Antiparkinsons</t>
  </si>
  <si>
    <t>Antipsychotics</t>
  </si>
  <si>
    <t>Cannabis</t>
  </si>
  <si>
    <t>Cocaine</t>
  </si>
  <si>
    <t>Heroin/ morphine</t>
  </si>
  <si>
    <t>Hypnotics/sedatives</t>
  </si>
  <si>
    <t>Methadone</t>
  </si>
  <si>
    <t>Other opiates/opioid analgesics</t>
  </si>
  <si>
    <t>Total sole drug deaths</t>
  </si>
  <si>
    <t>Antiepileptics</t>
  </si>
  <si>
    <t>Heroin/morphine</t>
  </si>
  <si>
    <t>Total deaths where substance implicated</t>
  </si>
  <si>
    <t>With known prescribing status</t>
  </si>
  <si>
    <t>% of which were prescribed the drug</t>
  </si>
  <si>
    <t>Total deaths where substance solely implicated</t>
  </si>
  <si>
    <t>Amphetamines implicated</t>
  </si>
  <si>
    <t>Antidepressants implicated</t>
  </si>
  <si>
    <t>Anti-epileptics implicated</t>
  </si>
  <si>
    <t>Antipartkinsons implicated</t>
  </si>
  <si>
    <t>Anti-psychotics implicated</t>
  </si>
  <si>
    <t>Hypnotics/sedatives implicated</t>
  </si>
  <si>
    <t>Methadone implicated</t>
  </si>
  <si>
    <t>Heroin/morphine implicated</t>
  </si>
  <si>
    <t>Other opiate/opioid analgesics implicated</t>
  </si>
  <si>
    <t>Occupation Status</t>
  </si>
  <si>
    <t>Drug type implicated in death</t>
  </si>
  <si>
    <t xml:space="preserve"> 14 &amp; under</t>
  </si>
  <si>
    <t>Cheshire</t>
  </si>
  <si>
    <t>Cheshire East</t>
  </si>
  <si>
    <t>Halton</t>
  </si>
  <si>
    <t>Knowsley</t>
  </si>
  <si>
    <t>Liverpool</t>
  </si>
  <si>
    <t>Sefton</t>
  </si>
  <si>
    <t>St. Helens</t>
  </si>
  <si>
    <t>Warrington</t>
  </si>
  <si>
    <t>Wirral</t>
  </si>
  <si>
    <t>Blackburn with Darwen</t>
  </si>
  <si>
    <t>Blackpool</t>
  </si>
  <si>
    <t>Cumbria</t>
  </si>
  <si>
    <t>Lancashire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</si>
  <si>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</si>
  <si>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</si>
  <si>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</si>
  <si>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</si>
  <si>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</si>
  <si>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</si>
  <si>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</si>
  <si>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</si>
  <si>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</si>
  <si>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</si>
  <si>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</si>
  <si>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</si>
  <si>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</si>
  <si>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</si>
  <si>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</si>
  <si>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</si>
  <si>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</si>
  <si>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</si>
  <si>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&amp; Cleveland</t>
  </si>
  <si>
    <t>South Tyneside</t>
  </si>
  <si>
    <t>Stockton</t>
  </si>
  <si>
    <t>Sunderland</t>
  </si>
  <si>
    <t>Barnsley</t>
  </si>
  <si>
    <t>Bradford</t>
  </si>
  <si>
    <t>Calderdale</t>
  </si>
  <si>
    <t>Doncaster</t>
  </si>
  <si>
    <t>East Riding of Yorkshire</t>
  </si>
  <si>
    <t>Kingston upon Hull</t>
  </si>
  <si>
    <t>Kingston upon Thames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</si>
  <si>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</si>
  <si>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</si>
  <si>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</si>
  <si>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</si>
  <si>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</si>
  <si>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</si>
  <si>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</si>
  <si>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</si>
  <si>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</si>
  <si>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Cambridgeshire</t>
  </si>
  <si>
    <t>Essex</t>
  </si>
  <si>
    <t>Norfolk</t>
  </si>
  <si>
    <t>Peterborough</t>
  </si>
  <si>
    <t>Southend</t>
  </si>
  <si>
    <t>Suffolk</t>
  </si>
  <si>
    <t>Thurrock</t>
  </si>
  <si>
    <t>Derby</t>
  </si>
  <si>
    <t>Derbyshire</t>
  </si>
  <si>
    <t>Leicester</t>
  </si>
  <si>
    <t>Leicestershire</t>
  </si>
  <si>
    <t>Lincolnshire</t>
  </si>
  <si>
    <t>Nottingham</t>
  </si>
  <si>
    <t>Nottinghamshire</t>
  </si>
  <si>
    <t>Rutland</t>
  </si>
  <si>
    <t>Bedfordshire</t>
  </si>
  <si>
    <t>Central Bedfordshire</t>
  </si>
  <si>
    <t>Hertfordshire</t>
  </si>
  <si>
    <t>Luton</t>
  </si>
  <si>
    <t>Milton Keynes</t>
  </si>
  <si>
    <t>Northamptonshire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</si>
  <si>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</si>
  <si>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</si>
  <si>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</si>
  <si>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</si>
  <si>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</si>
  <si>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</si>
  <si>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</si>
  <si>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</si>
  <si>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</si>
  <si>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&amp; Wrekin</t>
  </si>
  <si>
    <t>Walsall</t>
  </si>
  <si>
    <t>Warwickshire</t>
  </si>
  <si>
    <t>Wolverhampton</t>
  </si>
  <si>
    <t>Worcestershire</t>
  </si>
  <si>
    <t>Barking &amp;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</si>
  <si>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</si>
  <si>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</si>
  <si>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</si>
  <si>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</si>
  <si>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</si>
  <si>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</si>
  <si>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</si>
  <si>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</si>
  <si>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</si>
  <si>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</si>
  <si>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</si>
  <si>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</si>
  <si>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</si>
  <si>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</si>
  <si>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</si>
  <si>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</si>
  <si>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</si>
  <si>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</si>
  <si>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</si>
  <si>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</si>
  <si>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</si>
  <si>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</si>
  <si>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</si>
  <si>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</si>
  <si>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</si>
  <si>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</si>
  <si>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</si>
  <si>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</si>
  <si>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</si>
  <si>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</si>
  <si>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</si>
  <si>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Bath &amp; North East Somerset</t>
  </si>
  <si>
    <t>Bristol</t>
  </si>
  <si>
    <t>Gloucestershire</t>
  </si>
  <si>
    <t>North Somerset</t>
  </si>
  <si>
    <t>South Gloucestershire</t>
  </si>
  <si>
    <t>Swindon</t>
  </si>
  <si>
    <t>Wiltshire</t>
  </si>
  <si>
    <t>Cornwall &amp; Isles of Scilly</t>
  </si>
  <si>
    <t>Devon</t>
  </si>
  <si>
    <t>Plymouth</t>
  </si>
  <si>
    <t>Somerset</t>
  </si>
  <si>
    <t>Torbay</t>
  </si>
  <si>
    <t>Brighton &amp; Hove</t>
  </si>
  <si>
    <t>East Sussex</t>
  </si>
  <si>
    <t>Kent</t>
  </si>
  <si>
    <t>Medway</t>
  </si>
  <si>
    <t>Surrey</t>
  </si>
  <si>
    <t>West Sussex</t>
  </si>
  <si>
    <t>Bracknell Forest</t>
  </si>
  <si>
    <t>Buckinghamshire</t>
  </si>
  <si>
    <t>Oxfordshire</t>
  </si>
  <si>
    <t>Reading</t>
  </si>
  <si>
    <t>Slough</t>
  </si>
  <si>
    <t>West Berkshire</t>
  </si>
  <si>
    <t>Windsor &amp; Maidenhead</t>
  </si>
  <si>
    <t>Wokingham</t>
  </si>
  <si>
    <t>Bournemouth</t>
  </si>
  <si>
    <t>Dorset</t>
  </si>
  <si>
    <t>Hampshire</t>
  </si>
  <si>
    <t>Isle of Wight</t>
  </si>
  <si>
    <t>Poole</t>
  </si>
  <si>
    <t>Portsmouth</t>
  </si>
  <si>
    <t>Southampton</t>
  </si>
  <si>
    <t>Excluded from analysis due to update</t>
  </si>
  <si>
    <t>Other opiates/
opioid analgesics</t>
  </si>
  <si>
    <t>+0.1</t>
  </si>
  <si>
    <t>+0.2</t>
  </si>
  <si>
    <t>+0.5</t>
  </si>
  <si>
    <t>0.0</t>
  </si>
  <si>
    <t>+0.4</t>
  </si>
  <si>
    <t>Alcohol in combination</t>
  </si>
  <si>
    <t>Change
in %</t>
  </si>
  <si>
    <t>2013
(n = 1,237)
%</t>
  </si>
  <si>
    <t>Substance implicated alone</t>
  </si>
  <si>
    <t>Substance implicated alone
and in combination</t>
  </si>
  <si>
    <t>2013
(n = 1,067)
%</t>
  </si>
  <si>
    <t>1.6</t>
  </si>
  <si>
    <t>1.2</t>
  </si>
  <si>
    <t>2.0</t>
  </si>
  <si>
    <t>0.2</t>
  </si>
  <si>
    <t>0.1</t>
  </si>
  <si>
    <t>0.5</t>
  </si>
  <si>
    <t>0.3</t>
  </si>
  <si>
    <t>2.7</t>
  </si>
  <si>
    <t>1.5</t>
  </si>
  <si>
    <t>-1.0</t>
  </si>
  <si>
    <t>12.1</t>
  </si>
  <si>
    <t>+0.3</t>
  </si>
  <si>
    <t>1.4</t>
  </si>
  <si>
    <t>4.3</t>
  </si>
  <si>
    <t>6.7</t>
  </si>
  <si>
    <t>Number NPSAD living 16-90+</t>
  </si>
  <si>
    <t>Rate NPSAD living 16-90+</t>
  </si>
  <si>
    <t>Number NPSAD death 16-90+</t>
  </si>
  <si>
    <t>Rate NPSAD death 16-90+</t>
  </si>
  <si>
    <t>CHESHIRE &amp; MERSEYSIDE</t>
  </si>
  <si>
    <t>CUMBRIA &amp; LANCASHIRE</t>
  </si>
  <si>
    <t>GREATER MANCHESTER</t>
  </si>
  <si>
    <t>NORTH EAST</t>
  </si>
  <si>
    <t>ANGLIA &amp; ESSEX</t>
  </si>
  <si>
    <t>EAST MIDLANDS</t>
  </si>
  <si>
    <t>WEST MIDLANDS</t>
  </si>
  <si>
    <t>LONDON</t>
  </si>
  <si>
    <t>AVON, GLOUCESTERSHIRE &amp; WILTSHIRE</t>
  </si>
  <si>
    <t>KENT, SURREY &amp; SUSSEX</t>
  </si>
  <si>
    <t>THAMES VALLEY</t>
  </si>
  <si>
    <t>WESSEX</t>
  </si>
  <si>
    <t>Number DS living 16-90+</t>
  </si>
  <si>
    <t>Rate DS living 16-90+</t>
  </si>
  <si>
    <t>Number DS death 16-90+</t>
  </si>
  <si>
    <t>Rate DS death 16-90+</t>
  </si>
  <si>
    <t>Implicated alone or in combination</t>
  </si>
  <si>
    <t>Implicated alone</t>
  </si>
  <si>
    <t>Drug category</t>
  </si>
  <si>
    <t>Number of
sole-drug deaths</t>
  </si>
  <si>
    <t>Total deaths
(sole &amp; in combination)</t>
  </si>
  <si>
    <t xml:space="preserve">% deaths
(sole &amp; in combination) </t>
  </si>
  <si>
    <t>-</t>
  </si>
  <si>
    <t>Venlafaxine</t>
  </si>
  <si>
    <t>Gabapentin</t>
  </si>
  <si>
    <t>Pregabalin</t>
  </si>
  <si>
    <t>Diazepam</t>
  </si>
  <si>
    <t>Z drugs</t>
  </si>
  <si>
    <t>Other opiates/opioid
analgesics</t>
  </si>
  <si>
    <t>Codeine</t>
  </si>
  <si>
    <t>Tramadol</t>
  </si>
  <si>
    <t>% of all drug deaths</t>
  </si>
  <si>
    <t>Z Drugs</t>
  </si>
  <si>
    <t>-0.1</t>
  </si>
  <si>
    <t>+0.8</t>
  </si>
  <si>
    <t>-0.8</t>
  </si>
  <si>
    <t>0.4</t>
  </si>
  <si>
    <t>-0.4</t>
  </si>
  <si>
    <t>+0.6</t>
  </si>
  <si>
    <t>-0.3</t>
  </si>
  <si>
    <t>3.0</t>
  </si>
  <si>
    <t>Year of death</t>
  </si>
  <si>
    <t>MDAI</t>
  </si>
  <si>
    <t>DOC</t>
  </si>
  <si>
    <t>MPA</t>
  </si>
  <si>
    <t>Etizolam</t>
  </si>
  <si>
    <t>APB</t>
  </si>
  <si>
    <t>Flephedrone</t>
  </si>
  <si>
    <t>Fluoromethcathinone</t>
  </si>
  <si>
    <t>MDPBP</t>
  </si>
  <si>
    <t>MDPV</t>
  </si>
  <si>
    <t>Naphyrone</t>
  </si>
  <si>
    <t>Pentedrone</t>
  </si>
  <si>
    <t>Pentylone</t>
  </si>
  <si>
    <t>Pyrovalerone</t>
  </si>
  <si>
    <t>Methoxetamine</t>
  </si>
  <si>
    <t>DOI</t>
  </si>
  <si>
    <t>TFMPP</t>
  </si>
  <si>
    <t>Desoxypipradrol</t>
  </si>
  <si>
    <t>Ethylphenidate</t>
  </si>
  <si>
    <t>5-IAI</t>
  </si>
  <si>
    <t>4-MA</t>
  </si>
  <si>
    <t>4-FA</t>
  </si>
  <si>
    <t>Phenazepam</t>
  </si>
  <si>
    <t>Pyrazolam</t>
  </si>
  <si>
    <t>5-APB</t>
  </si>
  <si>
    <t>6-APB</t>
  </si>
  <si>
    <t>5-MAPB</t>
  </si>
  <si>
    <t>3-FMC</t>
  </si>
  <si>
    <t>Mephedrone</t>
  </si>
  <si>
    <t>Methedrone</t>
  </si>
  <si>
    <t>Methylone</t>
  </si>
  <si>
    <t>5-IT</t>
  </si>
  <si>
    <t>Cimbi-82</t>
  </si>
  <si>
    <t>Cimbi-5</t>
  </si>
  <si>
    <t>2C-I</t>
  </si>
  <si>
    <t>Desoxy-D2PM</t>
  </si>
  <si>
    <t>5F-AKB-48</t>
  </si>
  <si>
    <t>5F-PB-22</t>
  </si>
  <si>
    <t>AKB-48F</t>
  </si>
  <si>
    <t>AM-2201</t>
  </si>
  <si>
    <t>AM-2233</t>
  </si>
  <si>
    <t>AH-7921</t>
  </si>
  <si>
    <t>5-MeO-DALT</t>
  </si>
  <si>
    <t>5-MeO-DiPT</t>
  </si>
  <si>
    <t>AMT</t>
  </si>
  <si>
    <t>4,4'-DMAR</t>
  </si>
  <si>
    <t>Found at post mortem</t>
  </si>
  <si>
    <t>Implicated in death</t>
  </si>
  <si>
    <t>Aminoindanes</t>
  </si>
  <si>
    <t>Amphetamine-type</t>
  </si>
  <si>
    <t>Benzodiazepine-type</t>
  </si>
  <si>
    <t>Benzofurans</t>
  </si>
  <si>
    <t>Cathinones &amp; derivatives</t>
  </si>
  <si>
    <t>Indoles</t>
  </si>
  <si>
    <t>Ketamine derivatives</t>
  </si>
  <si>
    <t>Phenethylamines</t>
  </si>
  <si>
    <t>Piperazines</t>
  </si>
  <si>
    <t>Piperidines</t>
  </si>
  <si>
    <t>Synthetic cannabinoid</t>
  </si>
  <si>
    <t>Synthetic opioid</t>
  </si>
  <si>
    <t>Tryptamines</t>
  </si>
  <si>
    <t>Others</t>
  </si>
  <si>
    <t>4-MEC</t>
  </si>
  <si>
    <t>Non-NPS substances of interest</t>
  </si>
  <si>
    <t>PMA</t>
  </si>
  <si>
    <t>PMMA</t>
  </si>
  <si>
    <t>DHEA</t>
  </si>
  <si>
    <t>Trenbolone</t>
  </si>
  <si>
    <t>Metenolone</t>
  </si>
  <si>
    <t>Methandienone</t>
  </si>
  <si>
    <t>Nandrolone</t>
  </si>
  <si>
    <t>DMAA</t>
  </si>
  <si>
    <t>DNP</t>
  </si>
  <si>
    <t>Stanozolol</t>
  </si>
  <si>
    <t>Anabolic steroids</t>
  </si>
  <si>
    <t>Dietary supplements</t>
  </si>
  <si>
    <t>COLUMN TOTALS CANNOT BE CALCULATED DUE TO THE POSSIBLE PRESENCE OF MULTIPLE DRUGS IN A SINGLE CASE</t>
  </si>
  <si>
    <t>Table 1a</t>
  </si>
  <si>
    <t>Table 1b</t>
  </si>
  <si>
    <t>Table 2a</t>
  </si>
  <si>
    <t>Table 2b</t>
  </si>
  <si>
    <t>Table 3a</t>
  </si>
  <si>
    <t>Table 3b</t>
  </si>
  <si>
    <t>Table 4a</t>
  </si>
  <si>
    <t>Table 4b</t>
  </si>
  <si>
    <t>Table 5a</t>
  </si>
  <si>
    <t>Table 5b</t>
  </si>
  <si>
    <t>Table 6a</t>
  </si>
  <si>
    <t>Table 6b</t>
  </si>
  <si>
    <t>Table 7a</t>
  </si>
  <si>
    <t>Table 7b</t>
  </si>
  <si>
    <t>Table 7c</t>
  </si>
  <si>
    <t>Table 7d</t>
  </si>
  <si>
    <t>Table 8a</t>
  </si>
  <si>
    <t>England NPSAD: Number of deaths in which primary drug types were implicated, broken down by demographics. There are  rows with pre-calculated percentages which can be unhidden.</t>
  </si>
  <si>
    <t>England DS: Number of deaths in which primary drug types were implicated, broken down by demographics. There are  rows with pre-calculated percentages which can be unhidden.</t>
  </si>
  <si>
    <t>England NPSAD: Cross tabulation of primary implicated drug types</t>
  </si>
  <si>
    <t>England DS: Cross tabulation of primary implicated drug types</t>
  </si>
  <si>
    <t>England NPSAD: Prescribed and implicated drugs, when alone and in combination with other drugs</t>
  </si>
  <si>
    <t>England DS: Prescribed and implicated drugs, when alone and in combination with other drugs</t>
  </si>
  <si>
    <t>England NPSAD: Sole and total numbers of deaths for selected drugs</t>
  </si>
  <si>
    <t>England DS: Sole and total numbers of deaths for selected drugs</t>
  </si>
  <si>
    <t>Year of death 2013</t>
  </si>
  <si>
    <t>YORKSHIRE &amp; THE HUMBER</t>
  </si>
  <si>
    <t>SOUTH MIDLANDS &amp; HERTFORDSHIRE</t>
  </si>
  <si>
    <t>SUBSTANCE</t>
  </si>
  <si>
    <t>SUBSTANCE GROUP</t>
  </si>
  <si>
    <t>TABLE TITLE: England NPSAD: Number of deaths in which primary drug types were implicated, broken down by demographics. There are  rows with pre-calculated percentages which can be unhidden.</t>
  </si>
  <si>
    <t>TABLE TITLE: England DS: Number of deaths in which primary drug types were implicated, broken down by demographics. There are  rows with pre-calculated percentages which can be unhidden.</t>
  </si>
  <si>
    <t>TABLE TITLE: England NPSAD: Cross tabulation of primary implicated drug types</t>
  </si>
  <si>
    <t>TABLE TITLE: England DS: Cross tabulation of primary implicated drug types</t>
  </si>
  <si>
    <t>TABLE TITLE: England NPSAD: Prescribed and implicated drugs, when alone and in combination with other drugs</t>
  </si>
  <si>
    <t>TABLE TITLE: England DS: Prescribed and implicated drugs, when alone and in combination with other drugs</t>
  </si>
  <si>
    <t>TABLE TITLE: England NPSAD: Sole and total numbers of deaths for selected drugs</t>
  </si>
  <si>
    <t>TABLE TITLE: England DS: Sole and total numbers of deaths for selected drugs</t>
  </si>
  <si>
    <t>England NPSAD: Number of deaths by DAAT area of death with demographic information</t>
  </si>
  <si>
    <t>England DS: Number of deaths by DAAT area of death with demographic information</t>
  </si>
  <si>
    <t>England NPSAD: 2013 death rates by DAAT</t>
  </si>
  <si>
    <t>England DS: 2013 death rates by DAAT</t>
  </si>
  <si>
    <t>TABLE TITLE: England NPSAD: Number of deaths by DAAT area of death with demographic information</t>
  </si>
  <si>
    <t>TABLE TITLE: England DS: Number of deaths by DAAT area of death with demographic information</t>
  </si>
  <si>
    <t>DAAT area of death</t>
  </si>
  <si>
    <t>DAAT area</t>
  </si>
  <si>
    <t>TABLE TITLE: England NPSAD: 2013 death rates by DAAT</t>
  </si>
  <si>
    <t>TABLE TITLE: England DS: 2013 death rates by DAAT</t>
  </si>
  <si>
    <t>Data tables: summary of table contents</t>
  </si>
  <si>
    <t>England NPSAD: 2014 death rates by DAAT</t>
  </si>
  <si>
    <t>England DS: 2014 death rates by DAAT</t>
  </si>
  <si>
    <t>Please note that because reporting to the Programme is voluntary, information is not received from all Coroners. As such, comparisons between geographical areas may be affected by this incomplete coverage.</t>
  </si>
  <si>
    <t>England NPSAD: Proportions of deaths in which select drugs were implicated, 2013-2014</t>
  </si>
  <si>
    <t>England DS: Proportions of deaths in which select drugs were implicated, 2013-2014</t>
  </si>
  <si>
    <t>MDMA only implicated</t>
  </si>
  <si>
    <t>MDMA &amp; other drug(s) implicated</t>
  </si>
  <si>
    <t>MDMA total</t>
  </si>
  <si>
    <t>MDMA</t>
  </si>
  <si>
    <t>TABLE TITLE: England NPSAD: Proportions of deaths in which select drugs were implicated, 2013-2014</t>
  </si>
  <si>
    <t>TABLE TITLE: England DS: Proportions of deaths in which select drugs were implicated, 2013-2014</t>
  </si>
  <si>
    <t>-0.2</t>
  </si>
  <si>
    <t>+3.7</t>
  </si>
  <si>
    <t>-1.7</t>
  </si>
  <si>
    <t>-1.5</t>
  </si>
  <si>
    <t>-3.9</t>
  </si>
  <si>
    <t>-1.4</t>
  </si>
  <si>
    <t>-0.7</t>
  </si>
  <si>
    <t>-1.3</t>
  </si>
  <si>
    <t>4.4</t>
  </si>
  <si>
    <t>6.6</t>
  </si>
  <si>
    <t>11.9</t>
  </si>
  <si>
    <t>3.1</t>
  </si>
  <si>
    <t>-3.7</t>
  </si>
  <si>
    <t>+1.1</t>
  </si>
  <si>
    <t>+4.0</t>
  </si>
  <si>
    <t>TABLE TITLE: England: NPS and other substances trends in deaths, 2009-2014</t>
  </si>
  <si>
    <t>2-AI</t>
  </si>
  <si>
    <t>Diclazepam</t>
  </si>
  <si>
    <t>Flubromazepam</t>
  </si>
  <si>
    <t>Flubromazolam</t>
  </si>
  <si>
    <t>EAPB</t>
  </si>
  <si>
    <t>MAPB</t>
  </si>
  <si>
    <t>α-PVP</t>
  </si>
  <si>
    <t>Clephedrone</t>
  </si>
  <si>
    <t>Ethylone</t>
  </si>
  <si>
    <t>3-FPM</t>
  </si>
  <si>
    <t>Methoxypiperamide</t>
  </si>
  <si>
    <t>1,2-diphenidine</t>
  </si>
  <si>
    <t>2-methoxphenidine</t>
  </si>
  <si>
    <t>5F-ADB</t>
  </si>
  <si>
    <t>AKB-48</t>
  </si>
  <si>
    <t>AB-CHMINACA</t>
  </si>
  <si>
    <t>AB-FUBINACA</t>
  </si>
  <si>
    <t>BB-22</t>
  </si>
  <si>
    <t>MBMB-CHMICA</t>
  </si>
  <si>
    <t>STS-135</t>
  </si>
  <si>
    <t>Acetylfentanyl</t>
  </si>
  <si>
    <t>Mexedrone</t>
  </si>
  <si>
    <t>TABLE TITLE: England NPSAD: 2014 death rates by DAAT</t>
  </si>
  <si>
    <t>Year of death 2014</t>
  </si>
  <si>
    <t>TABLE TITLE: England DS: 2014 death rates by DAAT</t>
  </si>
  <si>
    <t>England: NPS and other substances trends in deaths, 2009-2014</t>
  </si>
  <si>
    <t>Of which were prescribed the drug type</t>
  </si>
  <si>
    <t>2014
(n = 1,296)
%</t>
  </si>
  <si>
    <t>2013
(n = 1,284)
%</t>
  </si>
  <si>
    <t>-2.9</t>
  </si>
  <si>
    <t>+1.0</t>
  </si>
  <si>
    <t>+0.7</t>
  </si>
  <si>
    <t>+3.5</t>
  </si>
  <si>
    <t>+1.6</t>
  </si>
  <si>
    <t>-1.8</t>
  </si>
  <si>
    <t>+10.8</t>
  </si>
  <si>
    <t>-2.1</t>
  </si>
  <si>
    <t>0</t>
  </si>
  <si>
    <t>+4.1</t>
  </si>
  <si>
    <t>-2.2</t>
  </si>
  <si>
    <t>2013
(n = 1126)
%</t>
  </si>
  <si>
    <t>2014
(n = 1159)
%</t>
  </si>
  <si>
    <t>-3.2</t>
  </si>
  <si>
    <t>+1.8</t>
  </si>
  <si>
    <t>-2.0</t>
  </si>
  <si>
    <t>11.1</t>
  </si>
  <si>
    <t>-0.5</t>
  </si>
  <si>
    <t>-2.5</t>
  </si>
  <si>
    <t>Butylone</t>
  </si>
  <si>
    <t>TABLE TITLE: Northern Ireland: NPS and other substances trends in deaths, 2009-2014</t>
  </si>
  <si>
    <t>Northern Ireland: NPS and other substances trends in deaths, 2009-2014</t>
  </si>
  <si>
    <t>Table 8b</t>
  </si>
  <si>
    <t>National Programme on Substance Abuse Deaths: Drug-related deaths in England and Northern Ireland: January-December 2014</t>
  </si>
  <si>
    <t>Northern Ireland NPSAD: Number of deaths in which primary drug types were implicated, broken down by demographics. There are  rows with pre-calculated percentages which can be unhidden.</t>
  </si>
  <si>
    <t>Table 1c</t>
  </si>
  <si>
    <t>TABLE TITLE: Northern Ireland NPSAD: Number of deaths in which primary drug types were implicated, broken down by demographics. There are  rows with pre-calculated percentages which can be unhidden.</t>
  </si>
  <si>
    <t>TABLE TITLE: Northern Ireland NPSAD: Cross tabulation of primary implicated drug types</t>
  </si>
  <si>
    <t>Northern Ireland NPSAD: Cross tabulation of primary implicated drug types</t>
  </si>
  <si>
    <t>Table 2c</t>
  </si>
  <si>
    <t>Northern Ireland NPSAD: Prescribed and implicated drugs, when alone and in combination with other drugs</t>
  </si>
  <si>
    <t>Table 3c</t>
  </si>
  <si>
    <t>TABLE TITLE: Northern Ireland NPSAD: Prescribed and implicated drugs, when alone and in combination with other drugs</t>
  </si>
  <si>
    <t>TABLE TITLE: Northern Ireland NPSAD: Sole and total numbers of deaths for selected drugs</t>
  </si>
  <si>
    <t>TABLE TITLE: Northern Ireland NPSAD: Proportions of deaths in which select drugs were implicated, 2013-2014</t>
  </si>
  <si>
    <t>2014
(n = 101)
%</t>
  </si>
  <si>
    <t>2013
(n = 99)
%</t>
  </si>
  <si>
    <t>50.5</t>
  </si>
  <si>
    <t>43.4</t>
  </si>
  <si>
    <t>4.0</t>
  </si>
  <si>
    <t>8.1</t>
  </si>
  <si>
    <t>51.5</t>
  </si>
  <si>
    <t>17.2</t>
  </si>
  <si>
    <t>22.2</t>
  </si>
  <si>
    <t>1.0</t>
  </si>
  <si>
    <t>9.1</t>
  </si>
  <si>
    <t>7.1</t>
  </si>
  <si>
    <t>2013
(n = 105)
%</t>
  </si>
  <si>
    <t>-5.7</t>
  </si>
  <si>
    <t>-0.9</t>
  </si>
  <si>
    <t>-5.5</t>
  </si>
  <si>
    <t>+3.2</t>
  </si>
  <si>
    <t>-8.5</t>
  </si>
  <si>
    <t>+6.4</t>
  </si>
  <si>
    <t>+7.6</t>
  </si>
  <si>
    <t>+6.1</t>
  </si>
  <si>
    <t>5.9</t>
  </si>
  <si>
    <t>+2.0</t>
  </si>
  <si>
    <t>-1.9</t>
  </si>
  <si>
    <t>-4.6</t>
  </si>
  <si>
    <t>-4.7</t>
  </si>
  <si>
    <t>Table 6c</t>
  </si>
  <si>
    <t>Northern Ireland NPSAD: Proportions of deaths in which select drugs were implicated, 2013-2014</t>
  </si>
  <si>
    <t>Northern Ireland NPSAD: Sole and total numbers of deaths for selected drugs</t>
  </si>
  <si>
    <t>Table 5c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</si>
</sst>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5">
    <numFmt numFmtId="164" formatCode="0.0%"/>
    <numFmt numFmtId="165" formatCode="###0.0%"/>
    <numFmt numFmtId="166" formatCode="###0"/>
    <numFmt numFmtId="167" formatCode="####.0%"/>
    <numFmt numFmtId="168" formatCode="0.0"/>
  </numFmts>
  <fonts count="20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sz val="11"/>
      <color rgb="FF000000"/>
      <name val="Calibri"/>
      <family val="2"/>
      <charset val="0"/>
      <scheme val="minor"/>
    </font>
    <font>
      <sz val="1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0"/>
      <name val="MS Sans Serif"/>
      <family val="2"/>
      <charset val="0"/>
    </font>
    <font>
      <b/>
      <sz val="11"/>
      <color rgb="FF000000"/>
      <name val="Calibri"/>
      <family val="2"/>
      <charset val="0"/>
      <scheme val="minor"/>
    </font>
    <font>
      <b/>
      <sz val="11"/>
      <color indexed="8"/>
      <name val="Calibri"/>
      <family val="2"/>
      <charset val="0"/>
      <scheme val="minor"/>
    </font>
    <font>
      <b/>
      <sz val="11"/>
      <name val="Calibri"/>
      <family val="2"/>
      <charset val="0"/>
      <scheme val="minor"/>
    </font>
    <font>
      <i/>
      <sz val="11"/>
      <color theme="1"/>
      <name val="Calibri"/>
      <family val="2"/>
      <charset val="0"/>
      <scheme val="minor"/>
    </font>
    <font>
      <b/>
      <i/>
      <sz val="11"/>
      <color theme="1"/>
      <name val="Calibri"/>
      <family val="2"/>
      <charset val="0"/>
      <scheme val="minor"/>
    </font>
    <font>
      <sz val="11"/>
      <color theme="0"/>
      <name val="Calibri"/>
      <family val="2"/>
      <charset val="0"/>
      <scheme val="minor"/>
    </font>
    <font>
      <b/>
      <sz val="11"/>
      <color rgb="FFFF0000"/>
      <name val="Calibri"/>
      <family val="2"/>
      <charset val="0"/>
      <scheme val="minor"/>
    </font>
    <font>
      <u val="single"/>
      <sz val="11"/>
      <color theme="10"/>
      <name val="Calibri"/>
      <family val="2"/>
      <charset val="0"/>
      <scheme val="minor"/>
    </font>
    <font>
      <u val="single"/>
      <sz val="11"/>
      <name val="Calibri"/>
      <family val="2"/>
      <charset val="0"/>
      <scheme val="minor"/>
    </font>
    <font>
      <u val="single"/>
      <sz val="11"/>
      <color theme="0"/>
      <name val="Calibri"/>
      <family val="2"/>
      <charset val="0"/>
      <scheme val="minor"/>
    </font>
    <font>
      <b/>
      <sz val="11"/>
      <color theme="0"/>
      <name val="Calibri"/>
      <family val="2"/>
      <charset val="0"/>
      <scheme val="minor"/>
    </font>
    <font>
      <b/>
      <sz val="14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0"/>
      <name val="Arial"/>
      <family val="2"/>
      <charset val="0"/>
    </font>
  </fonts>
  <fills count="1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</fills>
  <borders count="1">
    <border>
      <left/>
      <right/>
      <top/>
      <bottom/>
      <diagonal/>
    </border>
  </borders>
  <cellStyleXfs count="357">
    <xf numFmtId="0" fontId="0" fillId="0" borderId="0"/>
    <xf numFmtId="9" fontId="0" fillId="0" borderId="0" applyAlignment="0" applyBorder="0" applyFo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" fillId="0" borderId="0"/>
    <xf numFmtId="0" fontId="0" fillId="0" borderId="0"/>
    <xf numFmtId="0" fontId="13" fillId="0" borderId="0" applyAlignment="0" applyBorder="0" applyNumberFormat="0" applyProtection="0"/>
  </cellStyleXfs>
  <cellXfs>
    <xf numFmtId="0" fontId="0" fillId="0" borderId="0" xfId="0"/>
    <xf numFmtId="0" fontId="0" fillId="0" borderId="0" xfId="0" applyFont="1"/>
    <xf numFmtId="0" fontId="0" fillId="0" borderId="0" xfId="0" applyAlignment="1" applyFont="1">
      <alignment horizontal="center" vertical="center" wrapText="1"/>
    </xf>
    <xf numFmtId="0" fontId="0" fillId="2" borderId="0" xfId="0" applyAlignment="1" applyFont="1" applyFill="1">
      <alignment horizontal="center" vertical="center"/>
    </xf>
    <xf numFmtId="0" fontId="0" fillId="0" borderId="0" xfId="0" applyAlignment="1" applyFont="1">
      <alignment horizontal="center" vertical="center"/>
    </xf>
    <xf numFmtId="0" fontId="3" fillId="2" borderId="0" xfId="0" applyAlignment="1" applyFont="1" applyFill="1">
      <alignment horizontal="center" vertical="center"/>
    </xf>
    <xf numFmtId="0" fontId="0" fillId="0" borderId="0" xfId="0" applyAlignment="1" applyFont="1" applyFill="1">
      <alignment horizontal="center" vertical="center"/>
    </xf>
    <xf numFmtId="0" fontId="0" fillId="0" borderId="0" xfId="0" applyAlignment="1" applyFo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3" borderId="0" xfId="0" applyAlignment="1" applyFill="1">
      <alignment horizontal="center" vertical="center"/>
    </xf>
    <xf numFmtId="168" fontId="0" fillId="3" borderId="0" xfId="0" applyAlignment="1" applyNumberFormat="1" applyFill="1">
      <alignment horizontal="center" vertical="center"/>
    </xf>
    <xf numFmtId="0" fontId="0" fillId="0" borderId="0" xfId="0" applyAlignment="1" applyBorder="1" applyFont="1">
      <alignment horizontal="center" vertical="center"/>
    </xf>
    <xf numFmtId="2" fontId="0" fillId="0" borderId="0" xfId="0" applyAlignment="1" applyBorder="1" applyFont="1" applyNumberFormat="1">
      <alignment horizontal="center" vertical="center"/>
    </xf>
    <xf numFmtId="0" fontId="1" fillId="0" borderId="0" xfId="0" applyAlignment="1" applyBorder="1" applyFont="1">
      <alignment horizontal="left" vertical="center"/>
    </xf>
    <xf numFmtId="0" fontId="1" fillId="0" borderId="0" xfId="0" applyFont="1"/>
    <xf numFmtId="0" fontId="7" fillId="0" borderId="0" xfId="0" applyFont="1"/>
    <xf numFmtId="0" fontId="1" fillId="2" borderId="0" xfId="0" applyAlignment="1" applyFont="1" applyFill="1">
      <alignment horizontal="center" vertical="center" wrapText="1"/>
    </xf>
    <xf numFmtId="0" fontId="1" fillId="0" borderId="0" xfId="0" applyAlignment="1" applyFont="1">
      <alignment wrapText="1"/>
    </xf>
    <xf numFmtId="0" fontId="7" fillId="0" borderId="0" xfId="0" applyAlignment="1" applyFont="1">
      <alignment wrapText="1"/>
    </xf>
    <xf numFmtId="0" fontId="1" fillId="0" borderId="0" xfId="0" applyAlignment="1" applyFont="1">
      <alignment horizontal="center" vertical="center"/>
    </xf>
    <xf numFmtId="0" fontId="1" fillId="3" borderId="0" xfId="0" applyAlignment="1" applyFont="1" applyFill="1">
      <alignment horizontal="center" vertical="center" wrapText="1"/>
    </xf>
    <xf numFmtId="0" fontId="7" fillId="3" borderId="0" xfId="0" applyAlignment="1" applyFont="1" applyFill="1">
      <alignment horizontal="center" vertical="center" wrapText="1"/>
    </xf>
    <xf numFmtId="0" fontId="1" fillId="0" borderId="0" xfId="0" applyFont="1" applyFill="1"/>
    <xf numFmtId="0" fontId="9" fillId="0" borderId="0" xfId="0" applyAlignment="1" applyFont="1">
      <alignment horizontal="center"/>
    </xf>
    <xf numFmtId="0" fontId="3" fillId="0" borderId="0" xfId="0" applyFont="1"/>
    <xf numFmtId="0" fontId="14" fillId="4" borderId="0" xfId="133" applyFont="1" applyFill="1"/>
    <xf numFmtId="0" fontId="14" fillId="5" borderId="0" xfId="133" applyFont="1" applyFill="1"/>
    <xf numFmtId="0" fontId="14" fillId="6" borderId="0" xfId="133" applyFont="1" applyFill="1"/>
    <xf numFmtId="0" fontId="14" fillId="7" borderId="0" xfId="133" applyFont="1" applyFill="1"/>
    <xf numFmtId="0" fontId="14" fillId="8" borderId="0" xfId="133" applyFont="1" applyFill="1"/>
    <xf numFmtId="0" fontId="15" fillId="9" borderId="0" xfId="133" applyFont="1" applyFill="1"/>
    <xf numFmtId="0" fontId="15" fillId="10" borderId="0" xfId="133" applyFont="1" applyFill="1"/>
    <xf numFmtId="0" fontId="15" fillId="11" borderId="0" xfId="133" applyFont="1" applyFill="1"/>
    <xf numFmtId="0" fontId="1" fillId="12" borderId="0" xfId="0" applyFont="1" applyFill="1"/>
    <xf numFmtId="0" fontId="1" fillId="13" borderId="0" xfId="0" applyFont="1" applyFill="1"/>
    <xf numFmtId="0" fontId="1" fillId="8" borderId="0" xfId="0" applyFont="1" applyFill="1"/>
    <xf numFmtId="0" fontId="0" fillId="8" borderId="0" xfId="0" applyFont="1" applyFill="1"/>
    <xf numFmtId="0" fontId="8" fillId="8" borderId="0" xfId="131" applyFont="1" applyFill="1"/>
    <xf numFmtId="0" fontId="8" fillId="8" borderId="0" xfId="131" applyAlignment="1" applyFont="1" applyFill="1">
      <alignment horizontal="center"/>
    </xf>
    <xf numFmtId="0" fontId="1" fillId="8" borderId="0" xfId="0" applyAlignment="1" applyFont="1" applyFill="1">
      <alignment horizontal="center"/>
    </xf>
    <xf numFmtId="0" fontId="0" fillId="13" borderId="0" xfId="0" applyAlignment="1" applyFill="1">
      <alignment horizontal="center" vertical="center"/>
    </xf>
    <xf numFmtId="0" fontId="9" fillId="13" borderId="0" xfId="0" applyAlignment="1" applyFont="1" applyFill="1">
      <alignment horizontal="center" vertical="center"/>
    </xf>
    <xf numFmtId="0" fontId="1" fillId="13" borderId="0" xfId="0" applyAlignment="1" applyFont="1" applyFill="1">
      <alignment horizontal="left"/>
    </xf>
    <xf numFmtId="0" fontId="7" fillId="13" borderId="0" xfId="0" applyFont="1" applyFill="1"/>
    <xf numFmtId="0" fontId="7" fillId="8" borderId="0" xfId="0" applyFont="1" applyFill="1"/>
    <xf numFmtId="0" fontId="0" fillId="8" borderId="0" xfId="0" applyAlignment="1" applyFill="1">
      <alignment horizontal="center" vertical="center"/>
    </xf>
    <xf numFmtId="0" fontId="12" fillId="8" borderId="0" xfId="0" applyFont="1" applyFill="1"/>
    <xf numFmtId="0" fontId="0" fillId="8" borderId="0" xfId="0" applyFill="1"/>
    <xf numFmtId="0" fontId="7" fillId="8" borderId="0" xfId="0" applyAlignment="1" applyFont="1" applyFill="1">
      <alignment horizontal="center" vertical="center" wrapText="1"/>
    </xf>
    <xf numFmtId="0" fontId="7" fillId="8" borderId="0" xfId="0" applyAlignment="1" applyFont="1" applyFill="1">
      <alignment horizontal="center" vertical="center"/>
    </xf>
    <xf numFmtId="0" fontId="9" fillId="8" borderId="0" xfId="0" applyAlignment="1" applyFont="1" applyFill="1">
      <alignment horizontal="center" vertical="center"/>
    </xf>
    <xf numFmtId="0" fontId="9" fillId="8" borderId="0" xfId="0" applyAlignment="1" applyFont="1" applyFill="1">
      <alignment horizontal="center"/>
    </xf>
    <xf numFmtId="0" fontId="10" fillId="8" borderId="0" xfId="0" applyAlignment="1" applyFont="1" applyFill="1">
      <alignment horizontal="center"/>
    </xf>
    <xf numFmtId="0" fontId="1" fillId="8" borderId="0" xfId="0" applyAlignment="1" applyFont="1" applyFill="1">
      <alignment horizontal="center" vertical="center" wrapText="1"/>
    </xf>
    <xf numFmtId="0" fontId="1" fillId="8" borderId="0" xfId="0" applyAlignment="1" applyFont="1" applyFill="1">
      <alignment horizontal="center" vertical="center"/>
    </xf>
    <xf numFmtId="0" fontId="1" fillId="8" borderId="0" xfId="0" applyAlignment="1" applyFont="1" applyFill="1">
      <alignment horizontal="left"/>
    </xf>
    <xf numFmtId="0" fontId="0" fillId="12" borderId="0" xfId="0" applyAlignment="1" applyFill="1">
      <alignment horizontal="center" vertical="center"/>
    </xf>
    <xf numFmtId="0" fontId="0" fillId="12" borderId="0" xfId="0" applyFill="1"/>
    <xf numFmtId="0" fontId="1" fillId="12" borderId="0" xfId="0" applyAlignment="1" applyFont="1" applyFill="1">
      <alignment horizontal="center" vertical="center"/>
    </xf>
    <xf numFmtId="0" fontId="1" fillId="8" borderId="0" xfId="0" applyAlignment="1" applyFont="1" applyFill="1">
      <alignment horizontal="left" vertical="center"/>
    </xf>
    <xf numFmtId="0" fontId="0" fillId="13" borderId="0" xfId="0" applyFill="1"/>
    <xf numFmtId="0" fontId="7" fillId="8" borderId="0" xfId="0" applyAlignment="1" applyFont="1" applyFill="1">
      <alignment horizontal="left" vertical="center"/>
    </xf>
    <xf numFmtId="0" fontId="0" fillId="8" borderId="0" xfId="0" applyAlignment="1" applyFont="1" applyFill="1">
      <alignment horizontal="center" vertical="center"/>
    </xf>
    <xf numFmtId="0" fontId="8" fillId="8" borderId="0" xfId="131" applyAlignment="1" applyFont="1" applyFill="1">
      <alignment horizontal="center" vertical="center"/>
    </xf>
    <xf numFmtId="0" fontId="0" fillId="13" borderId="0" xfId="0" applyAlignment="1" applyFont="1" applyFill="1">
      <alignment horizontal="center" vertical="center"/>
    </xf>
    <xf numFmtId="2" fontId="0" fillId="13" borderId="0" xfId="0" applyAlignment="1" applyFont="1" applyNumberFormat="1" applyFill="1">
      <alignment horizontal="center" vertical="center"/>
    </xf>
    <xf numFmtId="2" fontId="0" fillId="8" borderId="0" xfId="0" applyAlignment="1" applyFont="1" applyNumberFormat="1" applyFill="1">
      <alignment horizontal="center" vertical="center"/>
    </xf>
    <xf numFmtId="0" fontId="3" fillId="13" borderId="0" xfId="131" applyAlignment="1" applyFont="1" applyFill="1">
      <alignment horizontal="center" vertical="center"/>
    </xf>
    <xf numFmtId="2" fontId="3" fillId="13" borderId="0" xfId="131" applyAlignment="1" applyFont="1" applyNumberFormat="1" applyFill="1">
      <alignment horizontal="center" vertical="center"/>
    </xf>
    <xf numFmtId="0" fontId="3" fillId="8" borderId="0" xfId="131" applyAlignment="1" applyFont="1" applyFill="1">
      <alignment horizontal="center" vertical="center"/>
    </xf>
    <xf numFmtId="2" fontId="0" fillId="0" borderId="0" xfId="0" applyAlignment="1" applyFont="1" applyNumberFormat="1" applyFill="1">
      <alignment horizontal="center" vertical="center"/>
    </xf>
    <xf numFmtId="0" fontId="7" fillId="8" borderId="0" xfId="0" applyAlignment="1" applyFont="1" applyFill="1">
      <alignment vertical="center"/>
    </xf>
    <xf numFmtId="0" fontId="7" fillId="13" borderId="0" xfId="0" applyAlignment="1" applyFont="1" applyFill="1">
      <alignment wrapText="1"/>
    </xf>
    <xf numFmtId="168" fontId="0" fillId="13" borderId="0" xfId="0" applyAlignment="1" applyNumberFormat="1" applyFill="1">
      <alignment horizontal="center" vertical="center"/>
    </xf>
    <xf numFmtId="0" fontId="7" fillId="13" borderId="0" xfId="0" applyAlignment="1" applyFont="1" applyFill="1">
      <alignment horizontal="right"/>
    </xf>
    <xf numFmtId="49" fontId="0" fillId="13" borderId="0" xfId="0" applyAlignment="1" applyNumberFormat="1" applyFill="1">
      <alignment horizontal="center" vertical="center"/>
    </xf>
    <xf numFmtId="0" fontId="7" fillId="13" borderId="0" xfId="0" applyAlignment="1" applyFont="1" applyFill="1">
      <alignment horizontal="right" wrapText="1"/>
    </xf>
    <xf numFmtId="168" fontId="0" fillId="8" borderId="0" xfId="0" applyAlignment="1" applyNumberFormat="1" applyFill="1">
      <alignment horizontal="center" vertical="center"/>
    </xf>
    <xf numFmtId="0" fontId="7" fillId="8" borderId="0" xfId="0" applyAlignment="1" applyFont="1" applyFill="1">
      <alignment horizontal="right"/>
    </xf>
    <xf numFmtId="49" fontId="0" fillId="8" borderId="0" xfId="0" applyAlignment="1" applyNumberFormat="1" applyFill="1">
      <alignment horizontal="center" vertical="center"/>
    </xf>
    <xf numFmtId="168" fontId="0" fillId="8" borderId="0" xfId="0" applyNumberFormat="1" applyFill="1"/>
    <xf numFmtId="0" fontId="7" fillId="12" borderId="0" xfId="0" applyAlignment="1" applyFont="1" applyFill="1">
      <alignment horizontal="center" vertical="center" wrapText="1"/>
    </xf>
    <xf numFmtId="0" fontId="7" fillId="8" borderId="0" xfId="0" applyAlignment="1" applyFont="1" applyFill="1">
      <alignment wrapText="1"/>
    </xf>
    <xf numFmtId="0" fontId="1" fillId="8" borderId="0" xfId="0" applyAlignment="1" applyFont="1" applyFill="1">
      <alignment vertical="center"/>
    </xf>
    <xf numFmtId="0" fontId="1" fillId="8" borderId="0" xfId="0" applyAlignment="1" applyFont="1" applyFill="1">
      <alignment horizontal="right"/>
    </xf>
    <xf numFmtId="0" fontId="1" fillId="13" borderId="0" xfId="0" applyAlignment="1" applyFont="1" applyFill="1">
      <alignment wrapText="1"/>
    </xf>
    <xf numFmtId="0" fontId="1" fillId="13" borderId="0" xfId="0" applyAlignment="1" applyFont="1" applyFill="1">
      <alignment horizontal="right"/>
    </xf>
    <xf numFmtId="0" fontId="1" fillId="13" borderId="0" xfId="0" applyAlignment="1" applyFont="1" applyFill="1">
      <alignment horizontal="right" wrapText="1"/>
    </xf>
    <xf numFmtId="0" fontId="1" fillId="12" borderId="0" xfId="0" applyAlignment="1" applyFont="1" applyFill="1">
      <alignment horizontal="center" vertical="center" wrapText="1"/>
    </xf>
    <xf numFmtId="164" fontId="0" fillId="8" borderId="0" xfId="0" applyAlignment="1" applyNumberFormat="1" applyFill="1">
      <alignment horizontal="center" vertical="center"/>
    </xf>
    <xf numFmtId="0" fontId="1" fillId="8" borderId="0" xfId="0" applyAlignment="1" applyFont="1" applyFill="1">
      <alignment wrapText="1"/>
    </xf>
    <xf numFmtId="164" fontId="0" fillId="13" borderId="0" xfId="0" applyAlignment="1" applyNumberFormat="1" applyFill="1">
      <alignment horizontal="center" vertical="center"/>
    </xf>
    <xf numFmtId="0" fontId="0" fillId="8" borderId="0" xfId="0" applyAlignment="1" applyFill="1">
      <alignment wrapText="1"/>
    </xf>
    <xf numFmtId="49" fontId="0" fillId="8" borderId="0" xfId="0" applyAlignment="1" applyNumberFormat="1" applyFill="1">
      <alignment horizontal="right"/>
    </xf>
    <xf numFmtId="0" fontId="0" fillId="8" borderId="0" xfId="0" applyAlignment="1" applyFont="1" applyFill="1">
      <alignment wrapText="1"/>
    </xf>
    <xf numFmtId="1" fontId="0" fillId="8" borderId="0" xfId="0" applyAlignment="1" applyFont="1" applyNumberFormat="1" applyFill="1">
      <alignment horizontal="center" vertical="center" wrapText="1"/>
    </xf>
    <xf numFmtId="0" fontId="0" fillId="8" borderId="0" xfId="0" applyAlignment="1" applyFont="1" applyFill="1">
      <alignment horizontal="center" vertical="center" wrapText="1"/>
    </xf>
    <xf numFmtId="1" fontId="0" fillId="13" borderId="0" xfId="0" applyAlignment="1" applyFont="1" applyNumberFormat="1" applyFill="1">
      <alignment horizontal="center" vertical="center" wrapText="1"/>
    </xf>
    <xf numFmtId="0" fontId="0" fillId="13" borderId="0" xfId="0" applyAlignment="1" applyFont="1" applyFill="1">
      <alignment horizontal="center" vertical="center" wrapText="1"/>
    </xf>
    <xf numFmtId="0" fontId="0" fillId="12" borderId="0" xfId="0" applyAlignment="1" applyFont="1" applyFill="1">
      <alignment horizontal="center" vertical="center" wrapText="1"/>
    </xf>
    <xf numFmtId="164" fontId="0" fillId="8" borderId="0" xfId="1" applyAlignment="1" applyFont="1" applyNumberFormat="1" applyFill="1">
      <alignment horizontal="center" vertical="center" wrapText="1"/>
    </xf>
    <xf numFmtId="1" fontId="0" fillId="8" borderId="0" xfId="1" applyAlignment="1" applyFont="1" applyNumberFormat="1" applyFill="1">
      <alignment horizontal="center" vertical="center" wrapText="1"/>
    </xf>
    <xf numFmtId="164" fontId="0" fillId="13" borderId="0" xfId="1" applyAlignment="1" applyFont="1" applyNumberFormat="1" applyFill="1">
      <alignment horizontal="center" vertical="center" wrapText="1"/>
    </xf>
    <xf numFmtId="1" fontId="0" fillId="13" borderId="0" xfId="1" applyAlignment="1" applyFont="1" applyNumberFormat="1" applyFill="1">
      <alignment horizontal="center" vertical="center" wrapText="1"/>
    </xf>
    <xf numFmtId="10" fontId="0" fillId="8" borderId="0" xfId="0" applyAlignment="1" applyFont="1" applyNumberFormat="1" applyFill="1">
      <alignment horizontal="center" vertical="center"/>
    </xf>
    <xf numFmtId="1" fontId="0" fillId="8" borderId="0" xfId="0" applyFont="1" applyNumberFormat="1" applyFill="1"/>
    <xf numFmtId="10" fontId="0" fillId="8" borderId="0" xfId="0" applyFont="1" applyNumberFormat="1" applyFill="1"/>
    <xf numFmtId="0" fontId="6" fillId="8" borderId="0" xfId="25" applyAlignment="1" applyBorder="1" applyFont="1" applyFill="1">
      <alignment horizontal="left" vertical="center" wrapText="1"/>
    </xf>
    <xf numFmtId="0" fontId="6" fillId="8" borderId="0" xfId="24" applyAlignment="1" applyBorder="1" applyFont="1" applyFill="1">
      <alignment horizontal="left" vertical="center" wrapText="1"/>
    </xf>
    <xf numFmtId="0" fontId="6" fillId="8" borderId="0" xfId="23" applyAlignment="1" applyBorder="1" applyFont="1" applyFill="1">
      <alignment horizontal="center" vertical="center" wrapText="1"/>
    </xf>
    <xf numFmtId="0" fontId="6" fillId="8" borderId="0" xfId="22" applyAlignment="1" applyBorder="1" applyFont="1" applyFill="1">
      <alignment horizontal="center" vertical="center" wrapText="1"/>
    </xf>
    <xf numFmtId="0" fontId="1" fillId="8" borderId="0" xfId="0" applyAlignment="1" applyBorder="1" applyFont="1" applyFill="1">
      <alignment horizontal="center" vertical="center"/>
    </xf>
    <xf numFmtId="2" fontId="1" fillId="8" borderId="0" xfId="0" applyAlignment="1" applyBorder="1" applyFont="1" applyNumberFormat="1" applyFill="1">
      <alignment horizontal="center" vertical="center"/>
    </xf>
    <xf numFmtId="2" fontId="1" fillId="8" borderId="0" xfId="0" applyAlignment="1" applyBorder="1" applyFont="1" applyNumberFormat="1" applyFill="1">
      <alignment horizontal="center" vertical="center" wrapText="1"/>
    </xf>
    <xf numFmtId="0" fontId="6" fillId="8" borderId="0" xfId="5" applyAlignment="1" applyBorder="1" applyFont="1" applyFill="1">
      <alignment horizontal="left" vertical="center" wrapText="1"/>
    </xf>
    <xf numFmtId="0" fontId="6" fillId="8" borderId="0" xfId="10" applyAlignment="1" applyBorder="1" applyFont="1" applyFill="1">
      <alignment horizontal="left" vertical="center" wrapText="1"/>
    </xf>
    <xf numFmtId="166" fontId="2" fillId="8" borderId="0" xfId="9" applyAlignment="1" applyBorder="1" applyFont="1" applyNumberFormat="1" applyFill="1">
      <alignment horizontal="center" vertical="center"/>
    </xf>
    <xf numFmtId="166" fontId="2" fillId="8" borderId="0" xfId="7" applyAlignment="1" applyBorder="1" applyFont="1" applyNumberFormat="1" applyFill="1">
      <alignment horizontal="center" vertical="center"/>
    </xf>
    <xf numFmtId="0" fontId="0" fillId="8" borderId="0" xfId="0" applyAlignment="1" applyBorder="1" applyFont="1" applyFill="1">
      <alignment horizontal="center" vertical="center"/>
    </xf>
    <xf numFmtId="1" fontId="0" fillId="8" borderId="0" xfId="0" applyAlignment="1" applyBorder="1" applyFont="1" applyNumberFormat="1" applyFill="1">
      <alignment horizontal="center" vertical="center"/>
    </xf>
    <xf numFmtId="0" fontId="6" fillId="8" borderId="0" xfId="21" applyAlignment="1" applyBorder="1" applyFont="1" applyFill="1">
      <alignment horizontal="left" vertical="center" wrapText="1"/>
    </xf>
    <xf numFmtId="0" fontId="6" fillId="8" borderId="0" xfId="20" applyAlignment="1" applyBorder="1" applyFont="1" applyFill="1">
      <alignment horizontal="left" vertical="center" wrapText="1"/>
    </xf>
    <xf numFmtId="165" fontId="2" fillId="8" borderId="0" xfId="19" applyAlignment="1" applyBorder="1" applyFont="1" applyNumberFormat="1" applyFill="1">
      <alignment horizontal="center" vertical="center"/>
    </xf>
    <xf numFmtId="165" fontId="2" fillId="8" borderId="0" xfId="3" applyAlignment="1" applyBorder="1" applyFont="1" applyNumberFormat="1" applyFill="1">
      <alignment horizontal="center" vertical="center"/>
    </xf>
    <xf numFmtId="164" fontId="0" fillId="8" borderId="0" xfId="0" applyAlignment="1" applyBorder="1" applyFont="1" applyNumberFormat="1" applyFill="1">
      <alignment horizontal="center" vertical="center"/>
    </xf>
    <xf numFmtId="0" fontId="1" fillId="8" borderId="0" xfId="0" applyAlignment="1" applyBorder="1" applyFont="1" applyFill="1">
      <alignment horizontal="left" vertical="center"/>
    </xf>
    <xf numFmtId="165" fontId="2" fillId="8" borderId="0" xfId="4" applyAlignment="1" applyBorder="1" applyFont="1" applyNumberFormat="1" applyFill="1">
      <alignment horizontal="center" vertical="center"/>
    </xf>
    <xf numFmtId="167" fontId="2" fillId="8" borderId="0" xfId="11" applyAlignment="1" applyBorder="1" applyFont="1" applyNumberFormat="1" applyFill="1">
      <alignment horizontal="center" vertical="center"/>
    </xf>
    <xf numFmtId="167" fontId="2" fillId="8" borderId="0" xfId="12" applyAlignment="1" applyBorder="1" applyFont="1" applyNumberFormat="1" applyFill="1">
      <alignment horizontal="center" vertical="center"/>
    </xf>
    <xf numFmtId="2" fontId="0" fillId="8" borderId="0" xfId="0" applyAlignment="1" applyBorder="1" applyFont="1" applyNumberFormat="1" applyFill="1">
      <alignment horizontal="center" vertical="center"/>
    </xf>
    <xf numFmtId="0" fontId="6" fillId="13" borderId="0" xfId="15" applyAlignment="1" applyBorder="1" applyFont="1" applyFill="1">
      <alignment horizontal="left" vertical="center" wrapText="1"/>
    </xf>
    <xf numFmtId="166" fontId="2" fillId="13" borderId="0" xfId="14" applyAlignment="1" applyBorder="1" applyFont="1" applyNumberFormat="1" applyFill="1">
      <alignment horizontal="center" vertical="center"/>
    </xf>
    <xf numFmtId="166" fontId="2" fillId="13" borderId="0" xfId="8" applyAlignment="1" applyBorder="1" applyFont="1" applyNumberFormat="1" applyFill="1">
      <alignment horizontal="center" vertical="center"/>
    </xf>
    <xf numFmtId="0" fontId="0" fillId="13" borderId="0" xfId="0" applyAlignment="1" applyBorder="1" applyFont="1" applyFill="1">
      <alignment horizontal="center" vertical="center"/>
    </xf>
    <xf numFmtId="1" fontId="0" fillId="13" borderId="0" xfId="0" applyAlignment="1" applyBorder="1" applyFont="1" applyNumberFormat="1" applyFill="1">
      <alignment horizontal="center" vertical="center"/>
    </xf>
    <xf numFmtId="0" fontId="1" fillId="13" borderId="0" xfId="0" applyAlignment="1" applyBorder="1" applyFont="1" applyFill="1">
      <alignment horizontal="left" vertical="center"/>
    </xf>
    <xf numFmtId="165" fontId="2" fillId="13" borderId="0" xfId="4" applyAlignment="1" applyBorder="1" applyFont="1" applyNumberFormat="1" applyFill="1">
      <alignment horizontal="center" vertical="center"/>
    </xf>
    <xf numFmtId="165" fontId="2" fillId="13" borderId="0" xfId="3" applyAlignment="1" applyBorder="1" applyFont="1" applyNumberFormat="1" applyFill="1">
      <alignment horizontal="center" vertical="center"/>
    </xf>
    <xf numFmtId="167" fontId="2" fillId="13" borderId="0" xfId="11" applyAlignment="1" applyBorder="1" applyFont="1" applyNumberFormat="1" applyFill="1">
      <alignment horizontal="center" vertical="center"/>
    </xf>
    <xf numFmtId="164" fontId="0" fillId="13" borderId="0" xfId="0" applyAlignment="1" applyBorder="1" applyFont="1" applyNumberFormat="1" applyFill="1">
      <alignment horizontal="center" vertical="center"/>
    </xf>
    <xf numFmtId="0" fontId="6" fillId="13" borderId="0" xfId="10" applyAlignment="1" applyBorder="1" applyFont="1" applyFill="1">
      <alignment horizontal="left" vertical="center" wrapText="1"/>
    </xf>
    <xf numFmtId="166" fontId="2" fillId="13" borderId="0" xfId="9" applyAlignment="1" applyBorder="1" applyFont="1" applyNumberFormat="1" applyFill="1">
      <alignment horizontal="center" vertical="center"/>
    </xf>
    <xf numFmtId="166" fontId="2" fillId="13" borderId="0" xfId="7" applyAlignment="1" applyBorder="1" applyFont="1" applyNumberFormat="1" applyFill="1">
      <alignment horizontal="center" vertical="center"/>
    </xf>
    <xf numFmtId="0" fontId="6" fillId="13" borderId="0" xfId="5" applyAlignment="1" applyBorder="1" applyFont="1" applyFill="1">
      <alignment horizontal="left" vertical="center" wrapText="1"/>
    </xf>
    <xf numFmtId="167" fontId="2" fillId="13" borderId="0" xfId="12" applyAlignment="1" applyBorder="1" applyFont="1" applyNumberFormat="1" applyFill="1">
      <alignment horizontal="center" vertical="center"/>
    </xf>
    <xf numFmtId="1" fontId="2" fillId="13" borderId="0" xfId="4" applyAlignment="1" applyBorder="1" applyFont="1" applyNumberFormat="1" applyFill="1">
      <alignment horizontal="center" vertical="center"/>
    </xf>
    <xf numFmtId="1" fontId="2" fillId="13" borderId="0" xfId="3" applyAlignment="1" applyBorder="1" applyFont="1" applyNumberFormat="1" applyFill="1">
      <alignment horizontal="center" vertical="center"/>
    </xf>
    <xf numFmtId="0" fontId="6" fillId="8" borderId="0" xfId="75" applyAlignment="1" applyBorder="1" applyFont="1" applyFill="1">
      <alignment horizontal="left" vertical="center" wrapText="1"/>
    </xf>
    <xf numFmtId="0" fontId="6" fillId="8" borderId="0" xfId="76" applyAlignment="1" applyBorder="1" applyFont="1" applyFill="1">
      <alignment horizontal="left" vertical="center" wrapText="1"/>
    </xf>
    <xf numFmtId="0" fontId="6" fillId="8" borderId="0" xfId="81" applyAlignment="1" applyBorder="1" applyFont="1" applyFill="1">
      <alignment horizontal="center" vertical="center" wrapText="1"/>
    </xf>
    <xf numFmtId="0" fontId="6" fillId="8" borderId="0" xfId="82" applyAlignment="1" applyBorder="1" applyFont="1" applyFill="1">
      <alignment horizontal="center" vertical="center" wrapText="1"/>
    </xf>
    <xf numFmtId="0" fontId="1" fillId="8" borderId="0" xfId="0" applyAlignment="1" applyBorder="1" applyFont="1" applyFill="1">
      <alignment horizontal="center" vertical="center" wrapText="1"/>
    </xf>
    <xf numFmtId="0" fontId="6" fillId="8" borderId="0" xfId="13" applyAlignment="1" applyBorder="1" applyFont="1" applyFill="1">
      <alignment horizontal="left" vertical="center" wrapText="1"/>
    </xf>
    <xf numFmtId="0" fontId="6" fillId="8" borderId="0" xfId="86" applyAlignment="1" applyBorder="1" applyFont="1" applyFill="1">
      <alignment horizontal="left" vertical="center" wrapText="1"/>
    </xf>
    <xf numFmtId="166" fontId="2" fillId="8" borderId="0" xfId="99" applyAlignment="1" applyBorder="1" applyFont="1" applyNumberFormat="1" applyFill="1">
      <alignment horizontal="center" vertical="center"/>
    </xf>
    <xf numFmtId="166" fontId="2" fillId="8" borderId="0" xfId="100" applyAlignment="1" applyBorder="1" applyFont="1" applyNumberFormat="1" applyFill="1">
      <alignment horizontal="center" vertical="center"/>
    </xf>
    <xf numFmtId="166" fontId="2" fillId="8" borderId="0" xfId="93" applyAlignment="1" applyBorder="1" applyFont="1" applyNumberFormat="1" applyFill="1">
      <alignment horizontal="center" vertical="center"/>
    </xf>
    <xf numFmtId="0" fontId="6" fillId="8" borderId="0" xfId="89" applyAlignment="1" applyBorder="1" applyFont="1" applyFill="1">
      <alignment horizontal="left" vertical="center" wrapText="1"/>
    </xf>
    <xf numFmtId="0" fontId="6" fillId="8" borderId="0" xfId="90" applyAlignment="1" applyBorder="1" applyFont="1" applyFill="1">
      <alignment horizontal="left" vertical="center" wrapText="1"/>
    </xf>
    <xf numFmtId="165" fontId="2" fillId="8" borderId="0" xfId="103" applyAlignment="1" applyBorder="1" applyFont="1" applyNumberFormat="1" applyFill="1">
      <alignment horizontal="center" vertical="center"/>
    </xf>
    <xf numFmtId="165" fontId="2" fillId="8" borderId="0" xfId="96" applyAlignment="1" applyBorder="1" applyFont="1" applyNumberFormat="1" applyFill="1">
      <alignment horizontal="center" vertical="center"/>
    </xf>
    <xf numFmtId="165" fontId="2" fillId="8" borderId="0" xfId="95" applyAlignment="1" applyBorder="1" applyFont="1" applyNumberFormat="1" applyFill="1">
      <alignment horizontal="center" vertical="center"/>
    </xf>
    <xf numFmtId="167" fontId="2" fillId="8" borderId="0" xfId="97" applyAlignment="1" applyBorder="1" applyFont="1" applyNumberFormat="1" applyFill="1">
      <alignment horizontal="center" vertical="center"/>
    </xf>
    <xf numFmtId="1" fontId="2" fillId="13" borderId="0" xfId="95" applyAlignment="1" applyBorder="1" applyFont="1" applyNumberFormat="1" applyFill="1">
      <alignment horizontal="center" vertical="center"/>
    </xf>
    <xf numFmtId="165" fontId="2" fillId="13" borderId="0" xfId="95" applyAlignment="1" applyBorder="1" applyFont="1" applyNumberFormat="1" applyFill="1">
      <alignment horizontal="center" vertical="center"/>
    </xf>
    <xf numFmtId="1" fontId="2" fillId="13" borderId="0" xfId="96" applyAlignment="1" applyBorder="1" applyFont="1" applyNumberFormat="1" applyFill="1">
      <alignment horizontal="center" vertical="center"/>
    </xf>
    <xf numFmtId="165" fontId="2" fillId="13" borderId="0" xfId="96" applyAlignment="1" applyBorder="1" applyFont="1" applyNumberFormat="1" applyFill="1">
      <alignment horizontal="center" vertical="center"/>
    </xf>
    <xf numFmtId="0" fontId="6" fillId="13" borderId="0" xfId="86" applyAlignment="1" applyBorder="1" applyFont="1" applyFill="1">
      <alignment horizontal="left" vertical="center" wrapText="1"/>
    </xf>
    <xf numFmtId="166" fontId="2" fillId="13" borderId="0" xfId="99" applyAlignment="1" applyBorder="1" applyFont="1" applyNumberFormat="1" applyFill="1">
      <alignment horizontal="center" vertical="center"/>
    </xf>
    <xf numFmtId="166" fontId="2" fillId="13" borderId="0" xfId="100" applyAlignment="1" applyBorder="1" applyFont="1" applyNumberFormat="1" applyFill="1">
      <alignment horizontal="center" vertical="center"/>
    </xf>
    <xf numFmtId="166" fontId="2" fillId="13" borderId="0" xfId="93" applyAlignment="1" applyBorder="1" applyFont="1" applyNumberFormat="1" applyFill="1">
      <alignment horizontal="center" vertical="center"/>
    </xf>
    <xf numFmtId="167" fontId="2" fillId="13" borderId="0" xfId="97" applyAlignment="1" applyBorder="1" applyFont="1" applyNumberFormat="1" applyFill="1">
      <alignment horizontal="center" vertical="center"/>
    </xf>
    <xf numFmtId="0" fontId="6" fillId="13" borderId="0" xfId="13" applyAlignment="1" applyBorder="1" applyFont="1" applyFill="1">
      <alignment horizontal="left" vertical="center" wrapText="1"/>
    </xf>
    <xf numFmtId="0" fontId="6" fillId="13" borderId="0" xfId="85" applyAlignment="1" applyBorder="1" applyFont="1" applyFill="1">
      <alignment horizontal="left" vertical="center" wrapText="1"/>
    </xf>
    <xf numFmtId="166" fontId="2" fillId="13" borderId="0" xfId="92" applyAlignment="1" applyBorder="1" applyFont="1" applyNumberFormat="1" applyFill="1">
      <alignment horizontal="center" vertical="center"/>
    </xf>
    <xf numFmtId="167" fontId="2" fillId="13" borderId="0" xfId="102" applyAlignment="1" applyBorder="1" applyFont="1" applyNumberFormat="1" applyFill="1">
      <alignment horizontal="center" vertical="center"/>
    </xf>
    <xf numFmtId="0" fontId="3" fillId="8" borderId="0" xfId="0" applyFont="1" applyFill="1"/>
    <xf numFmtId="0" fontId="8" fillId="8" borderId="0" xfId="0" applyFont="1" applyFill="1"/>
    <xf numFmtId="0" fontId="16" fillId="9" borderId="0" xfId="0" applyFont="1" applyFill="1"/>
    <xf numFmtId="0" fontId="16" fillId="9" borderId="0" xfId="0" applyAlignment="1" applyBorder="1" applyFont="1" applyFill="1">
      <alignment horizontal="left" vertical="center"/>
    </xf>
    <xf numFmtId="0" fontId="11" fillId="9" borderId="0" xfId="0" applyAlignment="1" applyBorder="1" applyFont="1" applyFill="1">
      <alignment horizontal="center" vertical="center"/>
    </xf>
    <xf numFmtId="0" fontId="1" fillId="9" borderId="0" xfId="0" applyAlignment="1" applyBorder="1" applyFont="1" applyFill="1">
      <alignment horizontal="left" vertical="center"/>
    </xf>
    <xf numFmtId="0" fontId="0" fillId="9" borderId="0" xfId="0" applyAlignment="1" applyBorder="1" applyFont="1" applyFill="1">
      <alignment horizontal="center" vertical="center"/>
    </xf>
    <xf numFmtId="0" fontId="8" fillId="4" borderId="0" xfId="0" applyFont="1" applyFill="1"/>
    <xf numFmtId="0" fontId="0" fillId="4" borderId="0" xfId="0" applyAlignment="1" applyFont="1" applyFill="1">
      <alignment horizontal="center" vertical="center"/>
    </xf>
    <xf numFmtId="0" fontId="8" fillId="5" borderId="0" xfId="0" applyFont="1" applyFill="1"/>
    <xf numFmtId="0" fontId="0" fillId="5" borderId="0" xfId="0" applyAlignment="1" applyFont="1" applyFill="1">
      <alignment horizontal="center" vertical="center" wrapText="1"/>
    </xf>
    <xf numFmtId="0" fontId="8" fillId="6" borderId="0" xfId="0" applyFont="1" applyFill="1"/>
    <xf numFmtId="0" fontId="0" fillId="6" borderId="0" xfId="0" applyAlignment="1" applyFill="1">
      <alignment horizontal="center" vertical="center"/>
    </xf>
    <xf numFmtId="0" fontId="0" fillId="10" borderId="0" xfId="0" applyFill="1"/>
    <xf numFmtId="0" fontId="16" fillId="10" borderId="0" xfId="0" applyFont="1" applyFill="1"/>
    <xf numFmtId="0" fontId="11" fillId="10" borderId="0" xfId="0" applyFont="1" applyFill="1"/>
    <xf numFmtId="0" fontId="0" fillId="11" borderId="0" xfId="0" applyFill="1"/>
    <xf numFmtId="0" fontId="16" fillId="11" borderId="0" xfId="0" applyFont="1" applyFill="1"/>
    <xf numFmtId="0" fontId="11" fillId="11" borderId="0" xfId="0" applyFont="1" applyFill="1"/>
    <xf numFmtId="0" fontId="8" fillId="7" borderId="0" xfId="0" applyFont="1" applyFill="1"/>
    <xf numFmtId="0" fontId="0" fillId="7" borderId="0" xfId="0" applyAlignment="1" applyFont="1" applyFill="1">
      <alignment horizontal="center" vertical="center"/>
    </xf>
    <xf numFmtId="0" fontId="17" fillId="8" borderId="0" xfId="0" applyFont="1" applyFill="1"/>
    <xf numFmtId="0" fontId="18" fillId="8" borderId="0" xfId="0" applyFont="1" applyFill="1"/>
    <xf numFmtId="0" fontId="8" fillId="8" borderId="0" xfId="0" applyAlignment="1" applyBorder="1" applyFont="1" applyFill="1">
      <alignment horizontal="left" vertical="center"/>
    </xf>
    <xf numFmtId="0" fontId="3" fillId="8" borderId="0" xfId="0" applyAlignment="1" applyBorder="1" applyFont="1" applyFill="1">
      <alignment horizontal="center" vertical="center"/>
    </xf>
    <xf numFmtId="2" fontId="3" fillId="8" borderId="0" xfId="0" applyAlignment="1" applyBorder="1" applyFont="1" applyNumberFormat="1" applyFill="1">
      <alignment horizontal="center" vertical="center"/>
    </xf>
    <xf numFmtId="2" fontId="0" fillId="3" borderId="0" xfId="0" applyAlignment="1" applyNumberFormat="1" applyFill="1">
      <alignment horizontal="center" vertical="center"/>
    </xf>
    <xf numFmtId="2" fontId="0" fillId="13" borderId="0" xfId="0" applyAlignment="1" applyNumberFormat="1" applyFill="1">
      <alignment horizontal="center" vertical="center"/>
    </xf>
    <xf numFmtId="0" fontId="3" fillId="0" borderId="0" xfId="0" applyFont="1" applyFill="1"/>
    <xf numFmtId="2" fontId="0" fillId="8" borderId="0" xfId="0" applyFont="1" applyNumberFormat="1" applyFill="1"/>
    <xf numFmtId="3" fontId="19" fillId="8" borderId="0" xfId="0" applyFont="1" applyNumberFormat="1" applyFill="1"/>
    <xf numFmtId="165" fontId="2" fillId="13" borderId="0" xfId="19" applyAlignment="1" applyBorder="1" applyFont="1" applyNumberFormat="1" applyFill="1">
      <alignment horizontal="center" vertical="center"/>
    </xf>
    <xf numFmtId="168" fontId="0" fillId="8" borderId="0" xfId="0" applyAlignment="1" applyNumberFormat="1" applyFill="1">
      <alignment horizontal="center"/>
    </xf>
    <xf numFmtId="168" fontId="2" fillId="8" borderId="0" xfId="19" applyAlignment="1" applyBorder="1" applyFont="1" applyNumberFormat="1" applyFill="1">
      <alignment horizontal="center"/>
    </xf>
    <xf numFmtId="168" fontId="0" fillId="13" borderId="0" xfId="0" applyAlignment="1" applyNumberFormat="1" applyFill="1">
      <alignment horizontal="center"/>
    </xf>
    <xf numFmtId="0" fontId="3" fillId="13" borderId="0" xfId="0" applyAlignment="1" applyFont="1" applyFill="1">
      <alignment horizontal="center" vertical="center"/>
    </xf>
    <xf numFmtId="2" fontId="0" fillId="8" borderId="0" xfId="0" applyNumberFormat="1" applyFill="1"/>
    <xf numFmtId="0" fontId="0" fillId="13" borderId="0" xfId="0" applyAlignment="1" applyNumberFormat="1" applyFill="1">
      <alignment horizontal="center" vertical="center"/>
    </xf>
    <xf numFmtId="2" fontId="0" fillId="13" borderId="0" xfId="0" applyNumberFormat="1" applyFill="1"/>
    <xf numFmtId="0" fontId="6" fillId="8" borderId="0" xfId="5" applyAlignment="1" applyBorder="1" applyFont="1" applyFill="1">
      <alignment horizontal="center" vertical="center" wrapText="1"/>
    </xf>
    <xf numFmtId="0" fontId="6" fillId="13" borderId="0" xfId="16" applyAlignment="1" applyBorder="1" applyFont="1" applyFill="1">
      <alignment horizontal="center" vertical="center" wrapText="1"/>
    </xf>
    <xf numFmtId="0" fontId="6" fillId="13" borderId="0" xfId="5" applyAlignment="1" applyBorder="1" applyFont="1" applyFill="1">
      <alignment horizontal="center" vertical="center" wrapText="1"/>
    </xf>
    <xf numFmtId="0" fontId="6" fillId="13" borderId="0" xfId="13" applyAlignment="1" applyBorder="1" applyFont="1" applyFill="1">
      <alignment horizontal="center" vertical="center" wrapText="1"/>
    </xf>
    <xf numFmtId="0" fontId="6" fillId="8" borderId="0" xfId="13" applyAlignment="1" applyBorder="1" applyFont="1" applyFill="1">
      <alignment horizontal="center" vertical="center" wrapText="1"/>
    </xf>
    <xf numFmtId="0" fontId="6" fillId="13" borderId="0" xfId="84" applyAlignment="1" applyBorder="1" applyFont="1" applyFill="1">
      <alignment horizontal="center" vertical="center" wrapText="1"/>
    </xf>
    <xf numFmtId="0" fontId="0" fillId="3" borderId="0" xfId="0" applyAlignment="1" applyFill="1">
      <alignment horizontal="center"/>
    </xf>
  </cellXfs>
  <cellStyles count="134">
    <cellStyle name="Hyperlink" xfId="133" builtinId="8"/>
    <cellStyle name="Normal" xfId="0" builtinId="0"/>
    <cellStyle name="Normal 2" xfId="107"/>
    <cellStyle name="Normal 3" xfId="132"/>
    <cellStyle name="Normal 4" xfId="131"/>
    <cellStyle name="Percent" xfId="1" builtinId="5"/>
    <cellStyle name="style1425440545346" xfId="26"/>
    <cellStyle name="style1425440545372" xfId="27"/>
    <cellStyle name="style1425440545393" xfId="28"/>
    <cellStyle name="style1425440545416" xfId="25"/>
    <cellStyle name="style1425440545416 2" xfId="108"/>
    <cellStyle name="style1425440545439" xfId="24"/>
    <cellStyle name="style1425440545439 2" xfId="109"/>
    <cellStyle name="style1425440545460" xfId="29"/>
    <cellStyle name="style1425440545482" xfId="30"/>
    <cellStyle name="style1425440545502" xfId="31"/>
    <cellStyle name="style1425440545526" xfId="32"/>
    <cellStyle name="style1425440545548" xfId="23"/>
    <cellStyle name="style1425440545548 2" xfId="110"/>
    <cellStyle name="style1425440545570" xfId="22"/>
    <cellStyle name="style1425440545570 2" xfId="111"/>
    <cellStyle name="style1425440545593" xfId="33"/>
    <cellStyle name="style1425440545614" xfId="16"/>
    <cellStyle name="style1425440545614 2" xfId="112"/>
    <cellStyle name="style1425440545633" xfId="5"/>
    <cellStyle name="style1425440545633 2" xfId="113"/>
    <cellStyle name="style1425440545656" xfId="15"/>
    <cellStyle name="style1425440545656 2" xfId="114"/>
    <cellStyle name="style1425440545672" xfId="10"/>
    <cellStyle name="style1425440545672 2" xfId="115"/>
    <cellStyle name="style1425440545694" xfId="34"/>
    <cellStyle name="style1425440545710" xfId="35"/>
    <cellStyle name="style1425440545739" xfId="21"/>
    <cellStyle name="style1425440545739 2" xfId="116"/>
    <cellStyle name="style1425440545758" xfId="20"/>
    <cellStyle name="style1425440545758 2" xfId="117"/>
    <cellStyle name="style1425440545775" xfId="36"/>
    <cellStyle name="style1425440545793" xfId="14"/>
    <cellStyle name="style1425440545793 2" xfId="118"/>
    <cellStyle name="style1425440545813" xfId="8"/>
    <cellStyle name="style1425440545813 2" xfId="119"/>
    <cellStyle name="style1425440545834" xfId="6"/>
    <cellStyle name="style1425440545834 2" xfId="120"/>
    <cellStyle name="style1425440545856" xfId="4"/>
    <cellStyle name="style1425440545856 2" xfId="121"/>
    <cellStyle name="style1425440545877" xfId="3"/>
    <cellStyle name="style1425440545877 2" xfId="122"/>
    <cellStyle name="style1425440545897" xfId="11"/>
    <cellStyle name="style1425440545897 2" xfId="123"/>
    <cellStyle name="style1425440545915" xfId="2"/>
    <cellStyle name="style1425440545915 2" xfId="124"/>
    <cellStyle name="style1425440545936" xfId="9"/>
    <cellStyle name="style1425440545936 2" xfId="125"/>
    <cellStyle name="style1425440545954" xfId="7"/>
    <cellStyle name="style1425440545954 2" xfId="126"/>
    <cellStyle name="style1425440545971" xfId="37"/>
    <cellStyle name="style1425440545988" xfId="12"/>
    <cellStyle name="style1425440545988 2" xfId="127"/>
    <cellStyle name="style1425440546132" xfId="19"/>
    <cellStyle name="style1425440546132 2" xfId="128"/>
    <cellStyle name="style1425440546153" xfId="17"/>
    <cellStyle name="style1425440546153 2" xfId="129"/>
    <cellStyle name="style1425440546174" xfId="18"/>
    <cellStyle name="style1425440546174 2" xfId="130"/>
    <cellStyle name="style1425440546192" xfId="38"/>
    <cellStyle name="style1425441351097" xfId="39"/>
    <cellStyle name="style1425441351122" xfId="40"/>
    <cellStyle name="style1425441351144" xfId="41"/>
    <cellStyle name="style1425441351167" xfId="42"/>
    <cellStyle name="style1425441351190" xfId="43"/>
    <cellStyle name="style1425441351215" xfId="44"/>
    <cellStyle name="style1425441351236" xfId="45"/>
    <cellStyle name="style1425441351256" xfId="46"/>
    <cellStyle name="style1425441351280" xfId="47"/>
    <cellStyle name="style1425441351305" xfId="48"/>
    <cellStyle name="style1425441351325" xfId="49"/>
    <cellStyle name="style1425441351348" xfId="50"/>
    <cellStyle name="style1425441351374" xfId="51"/>
    <cellStyle name="style1425441351389" xfId="52"/>
    <cellStyle name="style1425441351411" xfId="53"/>
    <cellStyle name="style1425441351428" xfId="54"/>
    <cellStyle name="style1425441351449" xfId="55"/>
    <cellStyle name="style1425441351467" xfId="56"/>
    <cellStyle name="style1425441351497" xfId="57"/>
    <cellStyle name="style1425441351515" xfId="58"/>
    <cellStyle name="style1425441351530" xfId="59"/>
    <cellStyle name="style1425441351546" xfId="60"/>
    <cellStyle name="style1425441351566" xfId="61"/>
    <cellStyle name="style1425441351589" xfId="62"/>
    <cellStyle name="style1425441351612" xfId="63"/>
    <cellStyle name="style1425441351631" xfId="64"/>
    <cellStyle name="style1425441351651" xfId="65"/>
    <cellStyle name="style1425441351670" xfId="66"/>
    <cellStyle name="style1425441351686" xfId="67"/>
    <cellStyle name="style1425441351702" xfId="68"/>
    <cellStyle name="style1425441351887" xfId="69"/>
    <cellStyle name="style1425441351908" xfId="70"/>
    <cellStyle name="style1425441351930" xfId="71"/>
    <cellStyle name="style1425442678500" xfId="72"/>
    <cellStyle name="style1425442678524" xfId="73"/>
    <cellStyle name="style1425442678546" xfId="74"/>
    <cellStyle name="style1425442678567" xfId="75"/>
    <cellStyle name="style1425442678588" xfId="76"/>
    <cellStyle name="style1425442678609" xfId="77"/>
    <cellStyle name="style1425442678630" xfId="78"/>
    <cellStyle name="style1425442678650" xfId="79"/>
    <cellStyle name="style1425442678673" xfId="80"/>
    <cellStyle name="style1425442678693" xfId="81"/>
    <cellStyle name="style1425442678713" xfId="82"/>
    <cellStyle name="style1425442678734" xfId="83"/>
    <cellStyle name="style1425442678754" xfId="84"/>
    <cellStyle name="style1425442678770" xfId="13"/>
    <cellStyle name="style1425442678790" xfId="85"/>
    <cellStyle name="style1425442678806" xfId="86"/>
    <cellStyle name="style1425442678829" xfId="87"/>
    <cellStyle name="style1425442678847" xfId="88"/>
    <cellStyle name="style1425442678884" xfId="89"/>
    <cellStyle name="style1425442678903" xfId="90"/>
    <cellStyle name="style1425442678919" xfId="91"/>
    <cellStyle name="style1425442678935" xfId="92"/>
    <cellStyle name="style1425442678955" xfId="93"/>
    <cellStyle name="style1425442678978" xfId="94"/>
    <cellStyle name="style1425442678998" xfId="95"/>
    <cellStyle name="style1425442679017" xfId="96"/>
    <cellStyle name="style1425442679036" xfId="97"/>
    <cellStyle name="style1425442679052" xfId="98"/>
    <cellStyle name="style1425442679072" xfId="99"/>
    <cellStyle name="style1425442679090" xfId="100"/>
    <cellStyle name="style1425442679106" xfId="101"/>
    <cellStyle name="style1425442679122" xfId="102"/>
    <cellStyle name="style1425442679276" xfId="103"/>
    <cellStyle name="style1425442679295" xfId="104"/>
    <cellStyle name="style1425442679315" xfId="105"/>
    <cellStyle name="style1425442679331" xfId="106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8" Type="http://schemas.openxmlformats.org/officeDocument/2006/relationships/worksheet" Target="worksheets/sheet18.xml" /><Relationship Id="rId13" Type="http://schemas.openxmlformats.org/officeDocument/2006/relationships/worksheet" Target="worksheets/sheet13.xml" /><Relationship Id="rId8" Type="http://schemas.openxmlformats.org/officeDocument/2006/relationships/worksheet" Target="worksheets/sheet8.xml" /><Relationship Id="rId26" Type="http://schemas.openxmlformats.org/officeDocument/2006/relationships/styles" Target="styles.xml" /><Relationship Id="rId23" Type="http://schemas.openxmlformats.org/officeDocument/2006/relationships/worksheet" Target="worksheets/sheet23.xml" /><Relationship Id="rId5" Type="http://schemas.openxmlformats.org/officeDocument/2006/relationships/worksheet" Target="worksheets/sheet5.xml" /><Relationship Id="rId19" Type="http://schemas.openxmlformats.org/officeDocument/2006/relationships/worksheet" Target="worksheets/sheet19.xml" /><Relationship Id="rId14" Type="http://schemas.openxmlformats.org/officeDocument/2006/relationships/worksheet" Target="worksheets/sheet14.xml" /><Relationship Id="rId9" Type="http://schemas.openxmlformats.org/officeDocument/2006/relationships/worksheet" Target="worksheets/sheet9.xml" /><Relationship Id="rId25" Type="http://schemas.openxmlformats.org/officeDocument/2006/relationships/theme" Target="theme/theme1.xml" /><Relationship Id="rId24" Type="http://schemas.openxmlformats.org/officeDocument/2006/relationships/worksheet" Target="worksheets/sheet24.xml" /><Relationship Id="rId10" Type="http://schemas.openxmlformats.org/officeDocument/2006/relationships/worksheet" Target="worksheets/sheet10.xml" /><Relationship Id="rId6" Type="http://schemas.openxmlformats.org/officeDocument/2006/relationships/worksheet" Target="worksheets/sheet6.xml" /><Relationship Id="rId20" Type="http://schemas.openxmlformats.org/officeDocument/2006/relationships/worksheet" Target="worksheets/sheet20.xml" /><Relationship Id="rId15" Type="http://schemas.openxmlformats.org/officeDocument/2006/relationships/worksheet" Target="worksheets/sheet15.xml" /><Relationship Id="rId2" Type="http://schemas.openxmlformats.org/officeDocument/2006/relationships/worksheet" Target="worksheets/sheet2.xml" /><Relationship Id="rId21" Type="http://schemas.openxmlformats.org/officeDocument/2006/relationships/worksheet" Target="worksheets/sheet21.xml" /><Relationship Id="rId11" Type="http://schemas.openxmlformats.org/officeDocument/2006/relationships/worksheet" Target="worksheets/sheet11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Relationship Id="rId16" Type="http://schemas.openxmlformats.org/officeDocument/2006/relationships/worksheet" Target="worksheets/sheet16.xml" /><Relationship Id="rId7" Type="http://schemas.openxmlformats.org/officeDocument/2006/relationships/worksheet" Target="worksheets/sheet7.xml" /><Relationship Id="rId22" Type="http://schemas.openxmlformats.org/officeDocument/2006/relationships/worksheet" Target="worksheets/sheet22.xml" /><Relationship Id="rId17" Type="http://schemas.openxmlformats.org/officeDocument/2006/relationships/worksheet" Target="worksheets/sheet17.xml" /><Relationship Id="rId12" Type="http://schemas.openxmlformats.org/officeDocument/2006/relationships/worksheet" Target="worksheets/sheet12.xml" /><Relationship Id="rId4" Type="http://schemas.openxmlformats.org/officeDocument/2006/relationships/worksheet" Target="worksheets/sheet4.xml" /><Relationship Id="rId2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"/>
  <dimension ref="A1:B59"/>
  <sheetViews>
    <sheetView view="normal" tabSelected="1" workbookViewId="0">
      <selection pane="topLeft" activeCell="A1" sqref="A1"/>
    </sheetView>
  </sheetViews>
  <sheetFormatPr defaultRowHeight="15" baseColWidth="0"/>
  <cols>
    <col min="1" max="1" width="8.375" style="25" bestFit="1" customWidth="1"/>
    <col min="2" max="2" width="177.875" style="48" bestFit="1" customWidth="1"/>
    <col min="3" max="11" width="9.125" style="48" customWidth="1"/>
  </cols>
  <sheetData>
    <row r="1" spans="1:1" s="48" customFormat="1" ht="18.75">
      <c r="A1" s="198" t="s">
        <v>556</v>
      </c>
    </row>
    <row r="2" spans="1:1" s="48" customFormat="1" ht="18.75">
      <c r="A2" s="199" t="s">
        <v>476</v>
      </c>
    </row>
    <row r="3" s="48" customFormat="1"/>
    <row r="4" spans="1:2">
      <c r="A4" s="31" t="s">
        <v>428</v>
      </c>
      <c r="B4" s="177" t="s">
        <v>445</v>
      </c>
    </row>
    <row r="5" spans="1:2">
      <c r="A5" s="31" t="s">
        <v>429</v>
      </c>
      <c r="B5" s="177" t="s">
        <v>446</v>
      </c>
    </row>
    <row r="6" spans="1:2">
      <c r="A6" s="31" t="s">
        <v>558</v>
      </c>
      <c r="B6" s="177" t="s">
        <v>557</v>
      </c>
    </row>
    <row r="7" spans="1:2">
      <c r="A7" s="26" t="s">
        <v>430</v>
      </c>
      <c r="B7" s="177" t="s">
        <v>447</v>
      </c>
    </row>
    <row r="8" spans="1:2">
      <c r="A8" s="26" t="s">
        <v>431</v>
      </c>
      <c r="B8" s="177" t="s">
        <v>448</v>
      </c>
    </row>
    <row r="9" spans="1:2">
      <c r="A9" s="26" t="s">
        <v>562</v>
      </c>
      <c r="B9" s="177" t="s">
        <v>561</v>
      </c>
    </row>
    <row r="10" spans="1:2">
      <c r="A10" s="27" t="s">
        <v>432</v>
      </c>
      <c r="B10" s="177" t="s">
        <v>449</v>
      </c>
    </row>
    <row r="11" spans="1:2">
      <c r="A11" s="27" t="s">
        <v>433</v>
      </c>
      <c r="B11" s="177" t="s">
        <v>450</v>
      </c>
    </row>
    <row r="12" spans="1:2">
      <c r="A12" s="27" t="s">
        <v>564</v>
      </c>
      <c r="B12" s="177" t="s">
        <v>563</v>
      </c>
    </row>
    <row r="13" spans="1:2">
      <c r="A13" s="28" t="s">
        <v>434</v>
      </c>
      <c r="B13" s="177" t="s">
        <v>466</v>
      </c>
    </row>
    <row r="14" spans="1:2">
      <c r="A14" s="28" t="s">
        <v>435</v>
      </c>
      <c r="B14" s="177" t="s">
        <v>467</v>
      </c>
    </row>
    <row r="15" spans="1:2">
      <c r="A15" s="32" t="s">
        <v>436</v>
      </c>
      <c r="B15" s="177" t="s">
        <v>451</v>
      </c>
    </row>
    <row r="16" spans="1:2">
      <c r="A16" s="32" t="s">
        <v>437</v>
      </c>
      <c r="B16" s="177" t="s">
        <v>452</v>
      </c>
    </row>
    <row r="17" spans="1:2">
      <c r="A17" s="32" t="s">
        <v>597</v>
      </c>
      <c r="B17" s="177" t="s">
        <v>596</v>
      </c>
    </row>
    <row r="18" spans="1:2">
      <c r="A18" s="33" t="s">
        <v>438</v>
      </c>
      <c r="B18" s="177" t="s">
        <v>480</v>
      </c>
    </row>
    <row r="19" spans="1:2">
      <c r="A19" s="33" t="s">
        <v>439</v>
      </c>
      <c r="B19" s="177" t="s">
        <v>481</v>
      </c>
    </row>
    <row r="20" spans="1:2">
      <c r="A20" s="33" t="s">
        <v>594</v>
      </c>
      <c r="B20" s="177" t="s">
        <v>595</v>
      </c>
    </row>
    <row r="21" spans="1:2">
      <c r="A21" s="29" t="s">
        <v>440</v>
      </c>
      <c r="B21" s="177" t="s">
        <v>477</v>
      </c>
    </row>
    <row r="22" spans="1:2">
      <c r="A22" s="29" t="s">
        <v>441</v>
      </c>
      <c r="B22" s="177" t="s">
        <v>468</v>
      </c>
    </row>
    <row r="23" spans="1:2">
      <c r="A23" s="29" t="s">
        <v>442</v>
      </c>
      <c r="B23" s="177" t="s">
        <v>478</v>
      </c>
    </row>
    <row r="24" spans="1:2">
      <c r="A24" s="29" t="s">
        <v>443</v>
      </c>
      <c r="B24" s="177" t="s">
        <v>469</v>
      </c>
    </row>
    <row r="25" spans="1:2">
      <c r="A25" s="30" t="s">
        <v>444</v>
      </c>
      <c r="B25" s="177" t="s">
        <v>529</v>
      </c>
    </row>
    <row r="26" spans="1:2" s="48" customFormat="1">
      <c r="A26" s="30" t="s">
        <v>555</v>
      </c>
      <c r="B26" s="177" t="s">
        <v>554</v>
      </c>
    </row>
    <row r="27" spans="1:2" s="48" customFormat="1">
      <c r="A27" s="30"/>
      <c r="B27" s="205"/>
    </row>
    <row r="28" spans="1:1" s="48" customFormat="1">
      <c r="A28" s="177"/>
    </row>
    <row r="29" spans="1:1" s="48" customFormat="1">
      <c r="A29" s="47" t="s">
        <v>479</v>
      </c>
    </row>
    <row r="30" spans="1:1" s="48" customFormat="1">
      <c r="A30" s="177"/>
    </row>
    <row r="31" spans="1:1" s="48" customFormat="1">
      <c r="A31" s="177"/>
    </row>
    <row r="32" spans="1:1" s="48" customFormat="1">
      <c r="A32" s="177"/>
    </row>
    <row r="33" spans="1:1" s="48" customFormat="1">
      <c r="A33" s="177"/>
    </row>
    <row r="34" spans="1:1" s="48" customFormat="1">
      <c r="A34" s="177"/>
    </row>
    <row r="35" spans="1:1" s="48" customFormat="1">
      <c r="A35" s="177"/>
    </row>
    <row r="36" spans="1:1" s="48" customFormat="1">
      <c r="A36" s="177"/>
    </row>
    <row r="37" spans="1:1" s="48" customFormat="1">
      <c r="A37" s="177"/>
    </row>
    <row r="38" spans="1:1" s="48" customFormat="1">
      <c r="A38" s="177"/>
    </row>
    <row r="39" spans="1:1" s="48" customFormat="1">
      <c r="A39" s="177"/>
    </row>
    <row r="40" spans="1:1" s="48" customFormat="1">
      <c r="A40" s="177"/>
    </row>
    <row r="41" spans="1:1" s="48" customFormat="1">
      <c r="A41" s="177"/>
    </row>
    <row r="42" spans="1:1" s="48" customFormat="1">
      <c r="A42" s="177"/>
    </row>
    <row r="43" spans="1:1">
      <c r="A43" s="177"/>
    </row>
    <row r="44" spans="1:1">
      <c r="A44" s="177"/>
    </row>
    <row r="45" spans="1:1">
      <c r="A45" s="177"/>
    </row>
    <row r="46" spans="1:1">
      <c r="A46" s="177"/>
    </row>
    <row r="47" spans="1:1">
      <c r="A47" s="177"/>
    </row>
    <row r="48" spans="1:1">
      <c r="A48" s="177"/>
    </row>
    <row r="49" spans="1:1">
      <c r="A49" s="177"/>
    </row>
    <row r="50" spans="1:1">
      <c r="A50" s="177"/>
    </row>
    <row r="51" spans="1:1">
      <c r="A51" s="177"/>
    </row>
    <row r="52" spans="1:1">
      <c r="A52" s="177"/>
    </row>
    <row r="53" spans="1:1">
      <c r="A53" s="177"/>
    </row>
    <row r="54" spans="1:1">
      <c r="A54" s="177"/>
    </row>
    <row r="55" spans="1:1">
      <c r="A55" s="177"/>
    </row>
    <row r="56" spans="1:1">
      <c r="A56" s="177"/>
    </row>
    <row r="57" spans="1:1">
      <c r="A57" s="177"/>
    </row>
    <row r="58" spans="1:1">
      <c r="A58" s="177"/>
    </row>
    <row r="59" spans="1:1">
      <c r="A59" s="177"/>
    </row>
  </sheetData>
  <hyperlinks>
    <hyperlink ref="A4" location="'Table 1a'!A1" display="Table 1a"/>
    <hyperlink ref="A5" location="'Table 1b'!A1" display="Table 1b"/>
    <hyperlink ref="A7" location="'Table 2a'!A1" display="Table 2a"/>
    <hyperlink ref="A8" location="'Table 2b'!A1" display="Table 2b"/>
    <hyperlink ref="A11" location="'Table 3b'!A1" display="Table 3b"/>
    <hyperlink ref="A13" location="'Table 4a'!A1" display="Table 4a"/>
    <hyperlink ref="A14" location="'Table 4b'!A1" display="Table 4b"/>
    <hyperlink ref="A15" location="'Table 5a'!A1" display="Table 5a"/>
    <hyperlink ref="A16" location="'Table 5b'!A1" display="Table 5b"/>
    <hyperlink ref="A18" location="'Table 6a'!A1" display="Table 6a"/>
    <hyperlink ref="A19" location="'Table 6b'!A1" display="Table 6b"/>
    <hyperlink ref="A21" location="'Table 7a'!A1" display="Table 7a"/>
    <hyperlink ref="A22" location="'Table 7b'!A1" display="Table 7b"/>
    <hyperlink ref="A23" location="'Table 7c'!A1" display="Table 7c"/>
    <hyperlink ref="A24" location="'Table 7d'!A1" display="Table 7d"/>
    <hyperlink ref="A26" location="'Table 8b'!A1" display="Table 8b"/>
    <hyperlink ref="A25" location="'Table 8a'!A1" display="Table 8a"/>
    <hyperlink ref="A6" location="'Table 1c'!A1" display="Table 1c"/>
    <hyperlink ref="A10" location="'Table 3a'!A1" display="Table 3a"/>
    <hyperlink ref="A9" location="'Table 2c'!A1" display="Table 2c"/>
    <hyperlink ref="A12" location="'Table 3c'!A1" display="Table 3c"/>
    <hyperlink ref="A20" location="'Table 6c'!A1" display="Table 6c"/>
    <hyperlink ref="A17" location="'Table 5c'!A1" display="Table 5c"/>
  </hyperlink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10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0">
    <tabColor rgb="FF92D050"/>
  </sheetPr>
  <dimension ref="A1:J32"/>
  <sheetViews>
    <sheetView view="normal" workbookViewId="0">
      <selection pane="topLeft" activeCell="A1" sqref="A1"/>
    </sheetView>
  </sheetViews>
  <sheetFormatPr defaultColWidth="38.42578125" defaultRowHeight="15" baseColWidth="0"/>
  <cols>
    <col min="1" max="1" width="38.375" style="19" customWidth="1"/>
    <col min="2" max="5" width="18.375" style="2" customWidth="1"/>
    <col min="6" max="6" width="7.875" style="2" customWidth="1"/>
    <col min="7" max="10" width="18.375" style="2" customWidth="1"/>
    <col min="11" max="12" width="38.375" style="95" customWidth="1"/>
    <col min="13" max="16384" width="38.375" style="7" customWidth="1"/>
  </cols>
  <sheetData>
    <row r="1" spans="1:10">
      <c r="A1" s="186" t="s">
        <v>565</v>
      </c>
      <c r="B1" s="187"/>
      <c r="C1" s="187"/>
      <c r="D1" s="187"/>
      <c r="E1" s="187"/>
      <c r="F1" s="97"/>
      <c r="G1" s="97"/>
      <c r="H1" s="97"/>
      <c r="I1" s="97"/>
      <c r="J1" s="97"/>
    </row>
    <row r="2" spans="1:10">
      <c r="A2" s="83"/>
      <c r="B2" s="49" t="s">
        <v>326</v>
      </c>
      <c r="C2" s="49"/>
      <c r="D2" s="49"/>
      <c r="E2" s="49"/>
      <c r="F2" s="82"/>
      <c r="G2" s="49" t="s">
        <v>327</v>
      </c>
      <c r="H2" s="49"/>
      <c r="I2" s="49"/>
      <c r="J2" s="49"/>
    </row>
    <row r="3" spans="1:10" ht="45">
      <c r="A3" s="83"/>
      <c r="B3" s="49" t="s">
        <v>111</v>
      </c>
      <c r="C3" s="49" t="s">
        <v>112</v>
      </c>
      <c r="D3" s="49" t="s">
        <v>530</v>
      </c>
      <c r="E3" s="49" t="s">
        <v>113</v>
      </c>
      <c r="F3" s="82"/>
      <c r="G3" s="49" t="s">
        <v>114</v>
      </c>
      <c r="H3" s="49" t="s">
        <v>112</v>
      </c>
      <c r="I3" s="49" t="s">
        <v>530</v>
      </c>
      <c r="J3" s="49" t="s">
        <v>113</v>
      </c>
    </row>
    <row r="4" spans="1:10" ht="15.75" customHeight="1">
      <c r="A4" s="73" t="s">
        <v>115</v>
      </c>
      <c r="B4" s="98">
        <v>1</v>
      </c>
      <c r="C4" s="99">
        <v>0</v>
      </c>
      <c r="D4" s="98">
        <v>0</v>
      </c>
      <c r="E4" s="103">
        <v>0</v>
      </c>
      <c r="F4" s="100"/>
      <c r="G4" s="98">
        <v>1</v>
      </c>
      <c r="H4" s="99">
        <v>0</v>
      </c>
      <c r="I4" s="98">
        <v>0</v>
      </c>
      <c r="J4" s="103">
        <v>0</v>
      </c>
    </row>
    <row r="5" spans="1:10" ht="15.75" customHeight="1">
      <c r="A5" s="83" t="s">
        <v>116</v>
      </c>
      <c r="B5" s="96">
        <v>30</v>
      </c>
      <c r="C5" s="97">
        <v>22</v>
      </c>
      <c r="D5" s="96">
        <v>17</v>
      </c>
      <c r="E5" s="101">
        <f>D5/C5</f>
        <v>0.77272727272727271</v>
      </c>
      <c r="F5" s="100"/>
      <c r="G5" s="96">
        <v>4</v>
      </c>
      <c r="H5" s="97">
        <v>4</v>
      </c>
      <c r="I5" s="96">
        <v>2</v>
      </c>
      <c r="J5" s="101">
        <f>I5/H5</f>
        <v>0.5</v>
      </c>
    </row>
    <row r="6" spans="1:10" ht="15.75" customHeight="1">
      <c r="A6" s="73" t="s">
        <v>117</v>
      </c>
      <c r="B6" s="98">
        <v>4</v>
      </c>
      <c r="C6" s="99">
        <v>4</v>
      </c>
      <c r="D6" s="98">
        <v>3</v>
      </c>
      <c r="E6" s="103">
        <f>D6/C6</f>
        <v>0.75</v>
      </c>
      <c r="F6" s="100"/>
      <c r="G6" s="98">
        <v>0</v>
      </c>
      <c r="H6" s="99">
        <v>0</v>
      </c>
      <c r="I6" s="98">
        <v>0</v>
      </c>
      <c r="J6" s="103">
        <v>0</v>
      </c>
    </row>
    <row r="7" spans="1:10" ht="15.75" customHeight="1">
      <c r="A7" s="83" t="s">
        <v>118</v>
      </c>
      <c r="B7" s="96">
        <v>0</v>
      </c>
      <c r="C7" s="97">
        <v>0</v>
      </c>
      <c r="D7" s="96">
        <v>0</v>
      </c>
      <c r="E7" s="101">
        <v>0</v>
      </c>
      <c r="F7" s="100"/>
      <c r="G7" s="96">
        <v>0</v>
      </c>
      <c r="H7" s="97">
        <v>0</v>
      </c>
      <c r="I7" s="96">
        <v>0</v>
      </c>
      <c r="J7" s="101">
        <v>0</v>
      </c>
    </row>
    <row r="8" spans="1:10" ht="15.75" customHeight="1">
      <c r="A8" s="73" t="s">
        <v>119</v>
      </c>
      <c r="B8" s="98">
        <v>6</v>
      </c>
      <c r="C8" s="99">
        <v>5</v>
      </c>
      <c r="D8" s="98">
        <v>5</v>
      </c>
      <c r="E8" s="103">
        <f>D8/C8</f>
        <v>1</v>
      </c>
      <c r="F8" s="100"/>
      <c r="G8" s="98">
        <v>0</v>
      </c>
      <c r="H8" s="99">
        <v>0</v>
      </c>
      <c r="I8" s="98">
        <v>0</v>
      </c>
      <c r="J8" s="103">
        <v>0</v>
      </c>
    </row>
    <row r="9" spans="1:10" ht="15.75" customHeight="1">
      <c r="A9" s="83" t="s">
        <v>120</v>
      </c>
      <c r="B9" s="96">
        <v>60</v>
      </c>
      <c r="C9" s="97">
        <v>36</v>
      </c>
      <c r="D9" s="96">
        <v>18</v>
      </c>
      <c r="E9" s="101">
        <f>D9/C9</f>
        <v>0.5</v>
      </c>
      <c r="F9" s="100"/>
      <c r="G9" s="96">
        <v>1</v>
      </c>
      <c r="H9" s="97">
        <v>1</v>
      </c>
      <c r="I9" s="96">
        <v>0</v>
      </c>
      <c r="J9" s="101">
        <f>I9/H9</f>
        <v>0</v>
      </c>
    </row>
    <row r="10" spans="1:10" ht="15.75" customHeight="1">
      <c r="A10" s="73" t="s">
        <v>121</v>
      </c>
      <c r="B10" s="98">
        <v>8</v>
      </c>
      <c r="C10" s="99">
        <v>4</v>
      </c>
      <c r="D10" s="98">
        <v>1</v>
      </c>
      <c r="E10" s="103">
        <f>D10/C10</f>
        <v>0.25</v>
      </c>
      <c r="F10" s="100"/>
      <c r="G10" s="98">
        <v>0</v>
      </c>
      <c r="H10" s="99">
        <v>0</v>
      </c>
      <c r="I10" s="98">
        <v>0</v>
      </c>
      <c r="J10" s="103">
        <v>0</v>
      </c>
    </row>
    <row r="11" spans="1:10" ht="15.75" customHeight="1">
      <c r="A11" s="83" t="s">
        <v>122</v>
      </c>
      <c r="B11" s="96">
        <v>19</v>
      </c>
      <c r="C11" s="97">
        <v>10</v>
      </c>
      <c r="D11" s="96">
        <v>2</v>
      </c>
      <c r="E11" s="101">
        <f>D11/C11</f>
        <v>0.2</v>
      </c>
      <c r="F11" s="100"/>
      <c r="G11" s="96">
        <v>0</v>
      </c>
      <c r="H11" s="97">
        <v>0</v>
      </c>
      <c r="I11" s="96">
        <v>0</v>
      </c>
      <c r="J11" s="101">
        <v>0</v>
      </c>
    </row>
    <row r="12" spans="1:10" ht="15.75" customHeight="1">
      <c r="A12" s="73" t="s">
        <v>123</v>
      </c>
      <c r="B12" s="98">
        <v>57</v>
      </c>
      <c r="C12" s="99">
        <v>36</v>
      </c>
      <c r="D12" s="98">
        <v>16</v>
      </c>
      <c r="E12" s="103">
        <f>D12/C12</f>
        <v>0.44444444444444442</v>
      </c>
      <c r="F12" s="100"/>
      <c r="G12" s="98">
        <v>4</v>
      </c>
      <c r="H12" s="99">
        <v>4</v>
      </c>
      <c r="I12" s="98">
        <v>0</v>
      </c>
      <c r="J12" s="103">
        <f>I12/H12</f>
        <v>0</v>
      </c>
    </row>
    <row r="13" spans="1:10" s="95" customFormat="1">
      <c r="A13" s="83"/>
      <c r="B13" s="97"/>
      <c r="C13" s="97"/>
      <c r="D13" s="97"/>
      <c r="E13" s="97"/>
      <c r="F13" s="97"/>
      <c r="G13" s="97"/>
      <c r="H13" s="97"/>
      <c r="I13" s="97"/>
      <c r="J13" s="97"/>
    </row>
    <row r="14" spans="1:10" s="95" customFormat="1">
      <c r="A14" s="83"/>
      <c r="B14" s="97"/>
      <c r="C14" s="97"/>
      <c r="D14" s="97"/>
      <c r="E14" s="97"/>
      <c r="F14" s="97"/>
      <c r="G14" s="97"/>
      <c r="H14" s="97"/>
      <c r="I14" s="97"/>
      <c r="J14" s="97"/>
    </row>
    <row r="15" spans="1:10" s="95" customFormat="1">
      <c r="A15" s="83"/>
      <c r="B15" s="97"/>
      <c r="C15" s="97"/>
      <c r="D15" s="97"/>
      <c r="E15" s="97"/>
      <c r="F15" s="97"/>
      <c r="G15" s="97"/>
      <c r="H15" s="97"/>
      <c r="I15" s="97"/>
      <c r="J15" s="97"/>
    </row>
    <row r="16" spans="1:10" s="95" customFormat="1">
      <c r="A16" s="83"/>
      <c r="B16" s="97"/>
      <c r="C16" s="97"/>
      <c r="D16" s="97"/>
      <c r="E16" s="97"/>
      <c r="F16" s="97"/>
      <c r="G16" s="97"/>
      <c r="H16" s="97"/>
      <c r="I16" s="97"/>
      <c r="J16" s="97"/>
    </row>
    <row r="17" spans="1:10" s="95" customFormat="1">
      <c r="A17" s="83"/>
      <c r="B17" s="97"/>
      <c r="C17" s="97"/>
      <c r="D17" s="97"/>
      <c r="E17" s="97"/>
      <c r="F17" s="97"/>
      <c r="G17" s="97"/>
      <c r="H17" s="97"/>
      <c r="I17" s="97"/>
      <c r="J17" s="97"/>
    </row>
    <row r="18" spans="1:10" s="95" customFormat="1">
      <c r="A18" s="83"/>
      <c r="B18" s="97"/>
      <c r="C18" s="97"/>
      <c r="D18" s="97"/>
      <c r="E18" s="97"/>
      <c r="F18" s="97"/>
      <c r="G18" s="97"/>
      <c r="H18" s="97"/>
      <c r="I18" s="97"/>
      <c r="J18" s="97"/>
    </row>
    <row r="19" spans="1:10" s="95" customFormat="1">
      <c r="A19" s="83"/>
      <c r="B19" s="97"/>
      <c r="C19" s="97"/>
      <c r="D19" s="97"/>
      <c r="E19" s="97"/>
      <c r="F19" s="97"/>
      <c r="G19" s="97"/>
      <c r="H19" s="97"/>
      <c r="I19" s="97"/>
      <c r="J19" s="97"/>
    </row>
    <row r="20" spans="1:10" s="95" customFormat="1">
      <c r="A20" s="83"/>
      <c r="B20" s="97"/>
      <c r="C20" s="97"/>
      <c r="D20" s="97"/>
      <c r="E20" s="97"/>
      <c r="F20" s="97"/>
      <c r="G20" s="97"/>
      <c r="H20" s="97"/>
      <c r="I20" s="97"/>
      <c r="J20" s="97"/>
    </row>
    <row r="21" spans="1:10" s="95" customFormat="1">
      <c r="A21" s="83"/>
      <c r="B21" s="97"/>
      <c r="C21" s="97"/>
      <c r="D21" s="97"/>
      <c r="E21" s="97"/>
      <c r="F21" s="97"/>
      <c r="G21" s="97"/>
      <c r="H21" s="97"/>
      <c r="I21" s="97"/>
      <c r="J21" s="97"/>
    </row>
    <row r="22" spans="1:10" s="95" customFormat="1">
      <c r="A22" s="83"/>
      <c r="B22" s="97"/>
      <c r="C22" s="97"/>
      <c r="D22" s="97"/>
      <c r="E22" s="97"/>
      <c r="F22" s="97"/>
      <c r="G22" s="97"/>
      <c r="H22" s="97"/>
      <c r="I22" s="97"/>
      <c r="J22" s="97"/>
    </row>
    <row r="23" spans="1:10" s="95" customFormat="1">
      <c r="A23" s="83"/>
      <c r="B23" s="97"/>
      <c r="C23" s="97"/>
      <c r="D23" s="97"/>
      <c r="E23" s="97"/>
      <c r="F23" s="97"/>
      <c r="G23" s="97"/>
      <c r="H23" s="97"/>
      <c r="I23" s="97"/>
      <c r="J23" s="97"/>
    </row>
    <row r="24" spans="1:10" s="95" customFormat="1">
      <c r="A24" s="83"/>
      <c r="B24" s="97"/>
      <c r="C24" s="97"/>
      <c r="D24" s="97"/>
      <c r="E24" s="97"/>
      <c r="F24" s="97"/>
      <c r="G24" s="97"/>
      <c r="H24" s="97"/>
      <c r="I24" s="97"/>
      <c r="J24" s="97"/>
    </row>
    <row r="25" spans="1:10" s="95" customFormat="1">
      <c r="A25" s="83"/>
      <c r="B25" s="97"/>
      <c r="C25" s="97"/>
      <c r="D25" s="97"/>
      <c r="E25" s="97"/>
      <c r="F25" s="97"/>
      <c r="G25" s="97"/>
      <c r="H25" s="97"/>
      <c r="I25" s="97"/>
      <c r="J25" s="97"/>
    </row>
    <row r="26" spans="1:10" s="95" customFormat="1">
      <c r="A26" s="83"/>
      <c r="B26" s="97"/>
      <c r="C26" s="97"/>
      <c r="D26" s="97"/>
      <c r="E26" s="97"/>
      <c r="F26" s="97"/>
      <c r="G26" s="97"/>
      <c r="H26" s="97"/>
      <c r="I26" s="97"/>
      <c r="J26" s="97"/>
    </row>
    <row r="27" spans="1:10" s="95" customFormat="1">
      <c r="A27" s="83"/>
      <c r="B27" s="97"/>
      <c r="C27" s="97"/>
      <c r="D27" s="97"/>
      <c r="E27" s="97"/>
      <c r="F27" s="97"/>
      <c r="G27" s="97"/>
      <c r="H27" s="97"/>
      <c r="I27" s="97"/>
      <c r="J27" s="97"/>
    </row>
    <row r="28" spans="1:10" s="95" customFormat="1">
      <c r="A28" s="83"/>
      <c r="B28" s="97"/>
      <c r="C28" s="97"/>
      <c r="D28" s="97"/>
      <c r="E28" s="97"/>
      <c r="F28" s="97"/>
      <c r="G28" s="97"/>
      <c r="H28" s="97"/>
      <c r="I28" s="97"/>
      <c r="J28" s="97"/>
    </row>
    <row r="29" spans="1:10" s="95" customFormat="1">
      <c r="A29" s="83"/>
      <c r="B29" s="97"/>
      <c r="C29" s="97"/>
      <c r="D29" s="97"/>
      <c r="E29" s="97"/>
      <c r="F29" s="97"/>
      <c r="G29" s="97"/>
      <c r="H29" s="97"/>
      <c r="I29" s="97"/>
      <c r="J29" s="97"/>
    </row>
    <row r="30" spans="1:10" s="95" customFormat="1">
      <c r="A30" s="83"/>
      <c r="B30" s="97"/>
      <c r="C30" s="97"/>
      <c r="D30" s="97"/>
      <c r="E30" s="97"/>
      <c r="F30" s="97"/>
      <c r="G30" s="97"/>
      <c r="H30" s="97"/>
      <c r="I30" s="97"/>
      <c r="J30" s="97"/>
    </row>
    <row r="31" spans="1:10" s="95" customFormat="1">
      <c r="A31" s="83"/>
      <c r="B31" s="97"/>
      <c r="C31" s="97"/>
      <c r="D31" s="97"/>
      <c r="E31" s="97"/>
      <c r="F31" s="97"/>
      <c r="G31" s="97"/>
      <c r="H31" s="97"/>
      <c r="I31" s="97"/>
      <c r="J31" s="97"/>
    </row>
    <row r="32" spans="1:10" s="95" customFormat="1">
      <c r="A32" s="83"/>
      <c r="B32" s="97"/>
      <c r="C32" s="97"/>
      <c r="D32" s="97"/>
      <c r="E32" s="97"/>
      <c r="F32" s="97"/>
      <c r="G32" s="97"/>
      <c r="H32" s="97"/>
      <c r="I32" s="97"/>
      <c r="J32" s="97"/>
    </row>
  </sheetData>
  <mergeCells count="2">
    <mergeCell ref="B2:E2"/>
    <mergeCell ref="G2:J2"/>
  </mergeCells>
  <pageMargins left="0.7" right="0.7" top="0.75" bottom="0.75" header="0.3" footer="0.3"/>
  <headerFooter scaleWithDoc="1" alignWithMargins="0" differentFirst="0" differentOddEven="0"/>
  <extLst/>
</worksheet>
</file>

<file path=xl/worksheets/sheet1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1">
    <tabColor rgb="FF00B0F0"/>
  </sheetPr>
  <dimension ref="A1:AR181"/>
  <sheetViews>
    <sheetView view="normal" workbookViewId="0">
      <selection pane="topLeft" activeCell="A1" sqref="A1"/>
    </sheetView>
  </sheetViews>
  <sheetFormatPr defaultColWidth="20.7109375" defaultRowHeight="15" baseColWidth="0"/>
  <cols>
    <col min="1" max="1" width="36.625" style="15" bestFit="1" customWidth="1"/>
    <col min="2" max="41" width="15.125" style="8" customWidth="1"/>
  </cols>
  <sheetData>
    <row r="1" spans="1:44">
      <c r="A1" s="188" t="s">
        <v>470</v>
      </c>
      <c r="B1" s="189"/>
      <c r="C1" s="189"/>
      <c r="D1" s="189"/>
      <c r="E1" s="189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8"/>
      <c r="AQ1" s="48"/>
      <c r="AR1" s="48"/>
    </row>
    <row r="2" spans="1:44" s="20" customFormat="1">
      <c r="A2" s="60"/>
      <c r="B2" s="55"/>
      <c r="C2" s="55" t="s">
        <v>39</v>
      </c>
      <c r="D2" s="55"/>
      <c r="E2" s="55" t="s">
        <v>35</v>
      </c>
      <c r="F2" s="55"/>
      <c r="G2" s="55"/>
      <c r="H2" s="55"/>
      <c r="I2" s="55"/>
      <c r="J2" s="55"/>
      <c r="K2" s="55"/>
      <c r="L2" s="55"/>
      <c r="M2" s="55" t="s">
        <v>26</v>
      </c>
      <c r="N2" s="55"/>
      <c r="O2" s="55"/>
      <c r="P2" s="55"/>
      <c r="Q2" s="55"/>
      <c r="R2" s="55" t="s">
        <v>124</v>
      </c>
      <c r="S2" s="55"/>
      <c r="T2" s="55"/>
      <c r="U2" s="55"/>
      <c r="V2" s="55"/>
      <c r="W2" s="55"/>
      <c r="X2" s="55"/>
      <c r="Y2" s="55" t="s">
        <v>14</v>
      </c>
      <c r="Z2" s="55"/>
      <c r="AA2" s="55"/>
      <c r="AB2" s="55"/>
      <c r="AC2" s="55"/>
      <c r="AD2" s="55" t="s">
        <v>7</v>
      </c>
      <c r="AE2" s="55"/>
      <c r="AF2" s="55"/>
      <c r="AG2" s="55"/>
      <c r="AH2" s="55"/>
      <c r="AI2" s="55"/>
      <c r="AJ2" s="55" t="s">
        <v>125</v>
      </c>
      <c r="AK2" s="55"/>
      <c r="AL2" s="55"/>
      <c r="AM2" s="55"/>
      <c r="AN2" s="55"/>
      <c r="AO2" s="55"/>
      <c r="AP2" s="55"/>
      <c r="AQ2" s="55"/>
      <c r="AR2" s="55"/>
    </row>
    <row r="3" spans="1:44" s="20" customFormat="1">
      <c r="A3" s="55" t="s">
        <v>472</v>
      </c>
      <c r="B3" s="55" t="s">
        <v>40</v>
      </c>
      <c r="C3" s="55" t="s">
        <v>38</v>
      </c>
      <c r="D3" s="55" t="s">
        <v>37</v>
      </c>
      <c r="E3" s="55" t="s">
        <v>126</v>
      </c>
      <c r="F3" s="55" t="s">
        <v>33</v>
      </c>
      <c r="G3" s="55" t="s">
        <v>32</v>
      </c>
      <c r="H3" s="55" t="s">
        <v>31</v>
      </c>
      <c r="I3" s="55" t="s">
        <v>30</v>
      </c>
      <c r="J3" s="55" t="s">
        <v>29</v>
      </c>
      <c r="K3" s="55" t="s">
        <v>28</v>
      </c>
      <c r="L3" s="55" t="s">
        <v>9</v>
      </c>
      <c r="M3" s="55" t="s">
        <v>25</v>
      </c>
      <c r="N3" s="55" t="s">
        <v>24</v>
      </c>
      <c r="O3" s="55" t="s">
        <v>23</v>
      </c>
      <c r="P3" s="55" t="s">
        <v>10</v>
      </c>
      <c r="Q3" s="55" t="s">
        <v>9</v>
      </c>
      <c r="R3" s="55" t="s">
        <v>20</v>
      </c>
      <c r="S3" s="55" t="s">
        <v>19</v>
      </c>
      <c r="T3" s="55" t="s">
        <v>18</v>
      </c>
      <c r="U3" s="55" t="s">
        <v>17</v>
      </c>
      <c r="V3" s="55" t="s">
        <v>16</v>
      </c>
      <c r="W3" s="55" t="s">
        <v>10</v>
      </c>
      <c r="X3" s="55" t="s">
        <v>9</v>
      </c>
      <c r="Y3" s="55" t="s">
        <v>13</v>
      </c>
      <c r="Z3" s="55" t="s">
        <v>12</v>
      </c>
      <c r="AA3" s="55" t="s">
        <v>11</v>
      </c>
      <c r="AB3" s="55" t="s">
        <v>10</v>
      </c>
      <c r="AC3" s="55" t="s">
        <v>9</v>
      </c>
      <c r="AD3" s="55" t="s">
        <v>6</v>
      </c>
      <c r="AE3" s="55" t="s">
        <v>5</v>
      </c>
      <c r="AF3" s="55" t="s">
        <v>4</v>
      </c>
      <c r="AG3" s="55" t="s">
        <v>3</v>
      </c>
      <c r="AH3" s="55" t="s">
        <v>2</v>
      </c>
      <c r="AI3" s="55" t="s">
        <v>1</v>
      </c>
      <c r="AJ3" s="55" t="s">
        <v>97</v>
      </c>
      <c r="AK3" s="55" t="s">
        <v>98</v>
      </c>
      <c r="AL3" s="55" t="s">
        <v>105</v>
      </c>
      <c r="AM3" s="55" t="s">
        <v>106</v>
      </c>
      <c r="AN3" s="55" t="s">
        <v>110</v>
      </c>
      <c r="AO3" s="55" t="s">
        <v>107</v>
      </c>
      <c r="AP3" s="55"/>
      <c r="AQ3" s="55"/>
      <c r="AR3" s="55"/>
    </row>
    <row r="4" spans="1:43" s="20" customFormat="1">
      <c r="A4" s="60" t="s">
        <v>310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1:41" s="61" customFormat="1">
      <c r="A5" s="35" t="s">
        <v>127</v>
      </c>
      <c r="B5" s="41">
        <v>11</v>
      </c>
      <c r="C5" s="41">
        <v>6</v>
      </c>
      <c r="D5" s="41">
        <v>5</v>
      </c>
      <c r="E5" s="41">
        <v>0</v>
      </c>
      <c r="F5" s="41">
        <v>0</v>
      </c>
      <c r="G5" s="41">
        <v>1</v>
      </c>
      <c r="H5" s="41">
        <v>1</v>
      </c>
      <c r="I5" s="41">
        <v>6</v>
      </c>
      <c r="J5" s="41">
        <v>2</v>
      </c>
      <c r="K5" s="41">
        <v>1</v>
      </c>
      <c r="L5" s="41">
        <v>0</v>
      </c>
      <c r="M5" s="41">
        <v>0</v>
      </c>
      <c r="N5" s="41">
        <v>0</v>
      </c>
      <c r="O5" s="41">
        <v>11</v>
      </c>
      <c r="P5" s="41">
        <v>0</v>
      </c>
      <c r="Q5" s="41">
        <v>0</v>
      </c>
      <c r="R5" s="41">
        <v>7</v>
      </c>
      <c r="S5" s="41">
        <v>1</v>
      </c>
      <c r="T5" s="41">
        <v>0</v>
      </c>
      <c r="U5" s="41">
        <v>0</v>
      </c>
      <c r="V5" s="41">
        <v>2</v>
      </c>
      <c r="W5" s="41">
        <v>1</v>
      </c>
      <c r="X5" s="41">
        <v>0</v>
      </c>
      <c r="Y5" s="41">
        <v>3</v>
      </c>
      <c r="Z5" s="41">
        <v>0</v>
      </c>
      <c r="AA5" s="41">
        <v>8</v>
      </c>
      <c r="AB5" s="41">
        <v>0</v>
      </c>
      <c r="AC5" s="41">
        <v>0</v>
      </c>
      <c r="AD5" s="41">
        <v>1</v>
      </c>
      <c r="AE5" s="41">
        <v>7</v>
      </c>
      <c r="AF5" s="41">
        <v>2</v>
      </c>
      <c r="AG5" s="41">
        <v>0</v>
      </c>
      <c r="AH5" s="41">
        <v>1</v>
      </c>
      <c r="AI5" s="41">
        <v>0</v>
      </c>
      <c r="AJ5" s="41">
        <v>0</v>
      </c>
      <c r="AK5" s="41">
        <v>1</v>
      </c>
      <c r="AL5" s="41">
        <v>2</v>
      </c>
      <c r="AM5" s="41">
        <v>2</v>
      </c>
      <c r="AN5" s="41">
        <v>5</v>
      </c>
      <c r="AO5" s="41">
        <v>4</v>
      </c>
    </row>
    <row r="6" spans="1:41" s="61" customFormat="1">
      <c r="A6" s="35" t="s">
        <v>128</v>
      </c>
      <c r="B6" s="41">
        <v>22</v>
      </c>
      <c r="C6" s="41">
        <v>17</v>
      </c>
      <c r="D6" s="41">
        <v>5</v>
      </c>
      <c r="E6" s="41">
        <v>0</v>
      </c>
      <c r="F6" s="41">
        <v>1</v>
      </c>
      <c r="G6" s="41">
        <v>2</v>
      </c>
      <c r="H6" s="41">
        <v>8</v>
      </c>
      <c r="I6" s="41">
        <v>6</v>
      </c>
      <c r="J6" s="41">
        <v>3</v>
      </c>
      <c r="K6" s="41">
        <v>2</v>
      </c>
      <c r="L6" s="41">
        <v>0</v>
      </c>
      <c r="M6" s="41">
        <v>0</v>
      </c>
      <c r="N6" s="41">
        <v>0</v>
      </c>
      <c r="O6" s="41">
        <v>20</v>
      </c>
      <c r="P6" s="41">
        <v>0</v>
      </c>
      <c r="Q6" s="41">
        <v>2</v>
      </c>
      <c r="R6" s="41">
        <v>12</v>
      </c>
      <c r="S6" s="41">
        <v>6</v>
      </c>
      <c r="T6" s="41">
        <v>0</v>
      </c>
      <c r="U6" s="41">
        <v>0</v>
      </c>
      <c r="V6" s="41">
        <v>3</v>
      </c>
      <c r="W6" s="41">
        <v>0</v>
      </c>
      <c r="X6" s="41">
        <v>1</v>
      </c>
      <c r="Y6" s="41">
        <v>4</v>
      </c>
      <c r="Z6" s="41">
        <v>0</v>
      </c>
      <c r="AA6" s="41">
        <v>18</v>
      </c>
      <c r="AB6" s="41">
        <v>0</v>
      </c>
      <c r="AC6" s="41">
        <v>0</v>
      </c>
      <c r="AD6" s="41">
        <v>1</v>
      </c>
      <c r="AE6" s="41">
        <v>16</v>
      </c>
      <c r="AF6" s="41">
        <v>1</v>
      </c>
      <c r="AG6" s="41">
        <v>0</v>
      </c>
      <c r="AH6" s="41">
        <v>4</v>
      </c>
      <c r="AI6" s="41">
        <v>0</v>
      </c>
      <c r="AJ6" s="41">
        <v>1</v>
      </c>
      <c r="AK6" s="41">
        <v>6</v>
      </c>
      <c r="AL6" s="41">
        <v>4</v>
      </c>
      <c r="AM6" s="41">
        <v>2</v>
      </c>
      <c r="AN6" s="41">
        <v>9</v>
      </c>
      <c r="AO6" s="41">
        <v>6</v>
      </c>
    </row>
    <row r="7" spans="1:41" s="61" customFormat="1">
      <c r="A7" s="35" t="s">
        <v>129</v>
      </c>
      <c r="B7" s="41">
        <v>5</v>
      </c>
      <c r="C7" s="41">
        <v>3</v>
      </c>
      <c r="D7" s="41">
        <v>2</v>
      </c>
      <c r="E7" s="41">
        <v>0</v>
      </c>
      <c r="F7" s="41">
        <v>0</v>
      </c>
      <c r="G7" s="41">
        <v>3</v>
      </c>
      <c r="H7" s="41">
        <v>1</v>
      </c>
      <c r="I7" s="41">
        <v>0</v>
      </c>
      <c r="J7" s="41">
        <v>0</v>
      </c>
      <c r="K7" s="41">
        <v>1</v>
      </c>
      <c r="L7" s="41">
        <v>0</v>
      </c>
      <c r="M7" s="41">
        <v>0</v>
      </c>
      <c r="N7" s="41">
        <v>0</v>
      </c>
      <c r="O7" s="41">
        <v>3</v>
      </c>
      <c r="P7" s="41">
        <v>0</v>
      </c>
      <c r="Q7" s="41">
        <v>2</v>
      </c>
      <c r="R7" s="41">
        <v>2</v>
      </c>
      <c r="S7" s="41">
        <v>2</v>
      </c>
      <c r="T7" s="41">
        <v>0</v>
      </c>
      <c r="U7" s="41">
        <v>0</v>
      </c>
      <c r="V7" s="41">
        <v>1</v>
      </c>
      <c r="W7" s="41">
        <v>0</v>
      </c>
      <c r="X7" s="41">
        <v>0</v>
      </c>
      <c r="Y7" s="41">
        <v>0</v>
      </c>
      <c r="Z7" s="41">
        <v>0</v>
      </c>
      <c r="AA7" s="41">
        <v>5</v>
      </c>
      <c r="AB7" s="41">
        <v>0</v>
      </c>
      <c r="AC7" s="41">
        <v>0</v>
      </c>
      <c r="AD7" s="41">
        <v>0</v>
      </c>
      <c r="AE7" s="41">
        <v>5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1</v>
      </c>
      <c r="AL7" s="41">
        <v>1</v>
      </c>
      <c r="AM7" s="41">
        <v>1</v>
      </c>
      <c r="AN7" s="41">
        <v>3</v>
      </c>
      <c r="AO7" s="41">
        <v>2</v>
      </c>
    </row>
    <row r="8" spans="1:41" s="61" customFormat="1">
      <c r="A8" s="35" t="s">
        <v>130</v>
      </c>
      <c r="B8" s="41">
        <v>4</v>
      </c>
      <c r="C8" s="41">
        <v>3</v>
      </c>
      <c r="D8" s="41">
        <v>1</v>
      </c>
      <c r="E8" s="41">
        <v>0</v>
      </c>
      <c r="F8" s="41">
        <v>1</v>
      </c>
      <c r="G8" s="41">
        <v>0</v>
      </c>
      <c r="H8" s="41">
        <v>1</v>
      </c>
      <c r="I8" s="41">
        <v>2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4</v>
      </c>
      <c r="P8" s="41">
        <v>0</v>
      </c>
      <c r="Q8" s="41">
        <v>0</v>
      </c>
      <c r="R8" s="41">
        <v>3</v>
      </c>
      <c r="S8" s="41">
        <v>1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1</v>
      </c>
      <c r="Z8" s="41">
        <v>1</v>
      </c>
      <c r="AA8" s="41">
        <v>1</v>
      </c>
      <c r="AB8" s="41">
        <v>0</v>
      </c>
      <c r="AC8" s="41">
        <v>1</v>
      </c>
      <c r="AD8" s="41">
        <v>0</v>
      </c>
      <c r="AE8" s="41">
        <v>4</v>
      </c>
      <c r="AF8" s="41">
        <v>0</v>
      </c>
      <c r="AG8" s="41">
        <v>0</v>
      </c>
      <c r="AH8" s="41">
        <v>0</v>
      </c>
      <c r="AI8" s="41">
        <v>0</v>
      </c>
      <c r="AJ8" s="41">
        <v>1</v>
      </c>
      <c r="AK8" s="41">
        <v>3</v>
      </c>
      <c r="AL8" s="41">
        <v>1</v>
      </c>
      <c r="AM8" s="41">
        <v>2</v>
      </c>
      <c r="AN8" s="41">
        <v>1</v>
      </c>
      <c r="AO8" s="41">
        <v>0</v>
      </c>
    </row>
    <row r="9" spans="1:41" s="61" customFormat="1">
      <c r="A9" s="35" t="s">
        <v>131</v>
      </c>
      <c r="B9" s="41">
        <v>60</v>
      </c>
      <c r="C9" s="41">
        <v>42</v>
      </c>
      <c r="D9" s="41">
        <v>18</v>
      </c>
      <c r="E9" s="41">
        <v>0</v>
      </c>
      <c r="F9" s="41">
        <v>2</v>
      </c>
      <c r="G9" s="41">
        <v>13</v>
      </c>
      <c r="H9" s="41">
        <v>22</v>
      </c>
      <c r="I9" s="41">
        <v>21</v>
      </c>
      <c r="J9" s="41">
        <v>1</v>
      </c>
      <c r="K9" s="41">
        <v>1</v>
      </c>
      <c r="L9" s="41">
        <v>0</v>
      </c>
      <c r="M9" s="41">
        <v>0</v>
      </c>
      <c r="N9" s="41">
        <v>0</v>
      </c>
      <c r="O9" s="41">
        <v>58</v>
      </c>
      <c r="P9" s="41">
        <v>2</v>
      </c>
      <c r="Q9" s="41">
        <v>0</v>
      </c>
      <c r="R9" s="41">
        <v>17</v>
      </c>
      <c r="S9" s="41">
        <v>35</v>
      </c>
      <c r="T9" s="41">
        <v>3</v>
      </c>
      <c r="U9" s="41">
        <v>0</v>
      </c>
      <c r="V9" s="41">
        <v>5</v>
      </c>
      <c r="W9" s="41">
        <v>0</v>
      </c>
      <c r="X9" s="41">
        <v>0</v>
      </c>
      <c r="Y9" s="41">
        <v>22</v>
      </c>
      <c r="Z9" s="41">
        <v>0</v>
      </c>
      <c r="AA9" s="41">
        <v>34</v>
      </c>
      <c r="AB9" s="41">
        <v>3</v>
      </c>
      <c r="AC9" s="41">
        <v>1</v>
      </c>
      <c r="AD9" s="41">
        <v>1</v>
      </c>
      <c r="AE9" s="41">
        <v>44</v>
      </c>
      <c r="AF9" s="41">
        <v>8</v>
      </c>
      <c r="AG9" s="41">
        <v>0</v>
      </c>
      <c r="AH9" s="41">
        <v>7</v>
      </c>
      <c r="AI9" s="41">
        <v>0</v>
      </c>
      <c r="AJ9" s="41">
        <v>2</v>
      </c>
      <c r="AK9" s="41">
        <v>6</v>
      </c>
      <c r="AL9" s="41">
        <v>6</v>
      </c>
      <c r="AM9" s="41">
        <v>8</v>
      </c>
      <c r="AN9" s="41">
        <v>21</v>
      </c>
      <c r="AO9" s="41">
        <v>14</v>
      </c>
    </row>
    <row r="10" spans="1:41" s="61" customFormat="1">
      <c r="A10" s="35" t="s">
        <v>132</v>
      </c>
      <c r="B10" s="41">
        <v>2</v>
      </c>
      <c r="C10" s="41">
        <v>2</v>
      </c>
      <c r="D10" s="41">
        <v>0</v>
      </c>
      <c r="E10" s="41">
        <v>0</v>
      </c>
      <c r="F10" s="41">
        <v>0</v>
      </c>
      <c r="G10" s="41">
        <v>1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2</v>
      </c>
      <c r="P10" s="41">
        <v>0</v>
      </c>
      <c r="Q10" s="41">
        <v>0</v>
      </c>
      <c r="R10" s="41">
        <v>1</v>
      </c>
      <c r="S10" s="41">
        <v>1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2</v>
      </c>
      <c r="AB10" s="41">
        <v>0</v>
      </c>
      <c r="AC10" s="41">
        <v>0</v>
      </c>
      <c r="AD10" s="41">
        <v>0</v>
      </c>
      <c r="AE10" s="41">
        <v>2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1</v>
      </c>
      <c r="AN10" s="41">
        <v>1</v>
      </c>
      <c r="AO10" s="41">
        <v>1</v>
      </c>
    </row>
    <row r="11" spans="1:41" s="61" customFormat="1">
      <c r="A11" s="35" t="s">
        <v>133</v>
      </c>
      <c r="B11" s="41">
        <v>2</v>
      </c>
      <c r="C11" s="41">
        <v>2</v>
      </c>
      <c r="D11" s="41">
        <v>0</v>
      </c>
      <c r="E11" s="41">
        <v>0</v>
      </c>
      <c r="F11" s="41">
        <v>0</v>
      </c>
      <c r="G11" s="41">
        <v>0</v>
      </c>
      <c r="H11" s="41">
        <v>1</v>
      </c>
      <c r="I11" s="41">
        <v>0</v>
      </c>
      <c r="J11" s="41">
        <v>1</v>
      </c>
      <c r="K11" s="41">
        <v>0</v>
      </c>
      <c r="L11" s="41">
        <v>0</v>
      </c>
      <c r="M11" s="41">
        <v>0</v>
      </c>
      <c r="N11" s="41">
        <v>0</v>
      </c>
      <c r="O11" s="41">
        <v>2</v>
      </c>
      <c r="P11" s="41">
        <v>0</v>
      </c>
      <c r="Q11" s="41">
        <v>0</v>
      </c>
      <c r="R11" s="41">
        <v>1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1</v>
      </c>
      <c r="Y11" s="41">
        <v>1</v>
      </c>
      <c r="Z11" s="41">
        <v>0</v>
      </c>
      <c r="AA11" s="41">
        <v>1</v>
      </c>
      <c r="AB11" s="41">
        <v>0</v>
      </c>
      <c r="AC11" s="41">
        <v>0</v>
      </c>
      <c r="AD11" s="41">
        <v>0</v>
      </c>
      <c r="AE11" s="41">
        <v>2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2</v>
      </c>
      <c r="AO11" s="41">
        <v>0</v>
      </c>
    </row>
    <row r="12" spans="1:41" s="61" customFormat="1">
      <c r="A12" s="35" t="s">
        <v>134</v>
      </c>
      <c r="B12" s="41">
        <v>15</v>
      </c>
      <c r="C12" s="41">
        <v>11</v>
      </c>
      <c r="D12" s="41">
        <v>4</v>
      </c>
      <c r="E12" s="41">
        <v>0</v>
      </c>
      <c r="F12" s="41">
        <v>1</v>
      </c>
      <c r="G12" s="41">
        <v>2</v>
      </c>
      <c r="H12" s="41">
        <v>7</v>
      </c>
      <c r="I12" s="41">
        <v>4</v>
      </c>
      <c r="J12" s="41">
        <v>0</v>
      </c>
      <c r="K12" s="41">
        <v>1</v>
      </c>
      <c r="L12" s="41">
        <v>0</v>
      </c>
      <c r="M12" s="41">
        <v>0</v>
      </c>
      <c r="N12" s="41">
        <v>0</v>
      </c>
      <c r="O12" s="41">
        <v>14</v>
      </c>
      <c r="P12" s="41">
        <v>0</v>
      </c>
      <c r="Q12" s="41">
        <v>1</v>
      </c>
      <c r="R12" s="41">
        <v>9</v>
      </c>
      <c r="S12" s="41">
        <v>4</v>
      </c>
      <c r="T12" s="41">
        <v>1</v>
      </c>
      <c r="U12" s="41">
        <v>0</v>
      </c>
      <c r="V12" s="41">
        <v>1</v>
      </c>
      <c r="W12" s="41">
        <v>0</v>
      </c>
      <c r="X12" s="41">
        <v>0</v>
      </c>
      <c r="Y12" s="41">
        <v>2</v>
      </c>
      <c r="Z12" s="41">
        <v>0</v>
      </c>
      <c r="AA12" s="41">
        <v>13</v>
      </c>
      <c r="AB12" s="41">
        <v>0</v>
      </c>
      <c r="AC12" s="41">
        <v>0</v>
      </c>
      <c r="AD12" s="41">
        <v>1</v>
      </c>
      <c r="AE12" s="41">
        <v>12</v>
      </c>
      <c r="AF12" s="41">
        <v>1</v>
      </c>
      <c r="AG12" s="41">
        <v>0</v>
      </c>
      <c r="AH12" s="41">
        <v>1</v>
      </c>
      <c r="AI12" s="41">
        <v>0</v>
      </c>
      <c r="AJ12" s="41">
        <v>2</v>
      </c>
      <c r="AK12" s="41">
        <v>4</v>
      </c>
      <c r="AL12" s="41">
        <v>3</v>
      </c>
      <c r="AM12" s="41">
        <v>3</v>
      </c>
      <c r="AN12" s="41">
        <v>5</v>
      </c>
      <c r="AO12" s="41">
        <v>3</v>
      </c>
    </row>
    <row r="13" spans="1:41" s="61" customFormat="1">
      <c r="A13" s="35" t="s">
        <v>135</v>
      </c>
      <c r="B13" s="41">
        <v>3</v>
      </c>
      <c r="C13" s="41">
        <v>0</v>
      </c>
      <c r="D13" s="41">
        <v>3</v>
      </c>
      <c r="E13" s="41">
        <v>0</v>
      </c>
      <c r="F13" s="41">
        <v>0</v>
      </c>
      <c r="G13" s="41">
        <v>0</v>
      </c>
      <c r="H13" s="41">
        <v>1</v>
      </c>
      <c r="I13" s="41">
        <v>2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3</v>
      </c>
      <c r="P13" s="41">
        <v>0</v>
      </c>
      <c r="Q13" s="41">
        <v>0</v>
      </c>
      <c r="R13" s="41">
        <v>0</v>
      </c>
      <c r="S13" s="41">
        <v>2</v>
      </c>
      <c r="T13" s="41">
        <v>1</v>
      </c>
      <c r="U13" s="41">
        <v>0</v>
      </c>
      <c r="V13" s="41">
        <v>0</v>
      </c>
      <c r="W13" s="41">
        <v>0</v>
      </c>
      <c r="X13" s="41">
        <v>0</v>
      </c>
      <c r="Y13" s="41">
        <v>3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3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1</v>
      </c>
      <c r="AM13" s="41">
        <v>1</v>
      </c>
      <c r="AN13" s="41">
        <v>3</v>
      </c>
      <c r="AO13" s="41">
        <v>1</v>
      </c>
    </row>
    <row r="14" spans="1:41" s="48" customFormat="1">
      <c r="A14" s="3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1" s="48" customFormat="1">
      <c r="A15" s="36" t="s">
        <v>311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41" s="61" customFormat="1">
      <c r="A16" s="35" t="s">
        <v>136</v>
      </c>
      <c r="B16" s="41">
        <v>8</v>
      </c>
      <c r="C16" s="41">
        <v>7</v>
      </c>
      <c r="D16" s="41">
        <v>1</v>
      </c>
      <c r="E16" s="41">
        <v>0</v>
      </c>
      <c r="F16" s="41">
        <v>0</v>
      </c>
      <c r="G16" s="41">
        <v>1</v>
      </c>
      <c r="H16" s="41">
        <v>5</v>
      </c>
      <c r="I16" s="41">
        <v>1</v>
      </c>
      <c r="J16" s="41">
        <v>0</v>
      </c>
      <c r="K16" s="41">
        <v>1</v>
      </c>
      <c r="L16" s="41">
        <v>0</v>
      </c>
      <c r="M16" s="41">
        <v>0</v>
      </c>
      <c r="N16" s="41">
        <v>0</v>
      </c>
      <c r="O16" s="41">
        <v>5</v>
      </c>
      <c r="P16" s="41">
        <v>0</v>
      </c>
      <c r="Q16" s="41">
        <v>3</v>
      </c>
      <c r="R16" s="41">
        <v>6</v>
      </c>
      <c r="S16" s="41">
        <v>1</v>
      </c>
      <c r="T16" s="41">
        <v>0</v>
      </c>
      <c r="U16" s="41">
        <v>0</v>
      </c>
      <c r="V16" s="41">
        <v>1</v>
      </c>
      <c r="W16" s="41">
        <v>0</v>
      </c>
      <c r="X16" s="41">
        <v>0</v>
      </c>
      <c r="Y16" s="41">
        <v>4</v>
      </c>
      <c r="Z16" s="41">
        <v>1</v>
      </c>
      <c r="AA16" s="41">
        <v>3</v>
      </c>
      <c r="AB16" s="41">
        <v>0</v>
      </c>
      <c r="AC16" s="41">
        <v>0</v>
      </c>
      <c r="AD16" s="41">
        <v>0</v>
      </c>
      <c r="AE16" s="41">
        <v>8</v>
      </c>
      <c r="AF16" s="41">
        <v>0</v>
      </c>
      <c r="AG16" s="41">
        <v>0</v>
      </c>
      <c r="AH16" s="41">
        <v>0</v>
      </c>
      <c r="AI16" s="41">
        <v>0</v>
      </c>
      <c r="AJ16" s="41">
        <v>1</v>
      </c>
      <c r="AK16" s="41">
        <v>1</v>
      </c>
      <c r="AL16" s="41">
        <v>2</v>
      </c>
      <c r="AM16" s="41">
        <v>1</v>
      </c>
      <c r="AN16" s="41">
        <v>5</v>
      </c>
      <c r="AO16" s="41">
        <v>1</v>
      </c>
    </row>
    <row r="17" spans="1:41" s="61" customFormat="1">
      <c r="A17" s="35" t="s">
        <v>137</v>
      </c>
      <c r="B17" s="41">
        <v>28</v>
      </c>
      <c r="C17" s="41">
        <v>22</v>
      </c>
      <c r="D17" s="41">
        <v>6</v>
      </c>
      <c r="E17" s="41">
        <v>0</v>
      </c>
      <c r="F17" s="41">
        <v>2</v>
      </c>
      <c r="G17" s="41">
        <v>7</v>
      </c>
      <c r="H17" s="41">
        <v>9</v>
      </c>
      <c r="I17" s="41">
        <v>6</v>
      </c>
      <c r="J17" s="41">
        <v>2</v>
      </c>
      <c r="K17" s="41">
        <v>2</v>
      </c>
      <c r="L17" s="41">
        <v>0</v>
      </c>
      <c r="M17" s="41">
        <v>0</v>
      </c>
      <c r="N17" s="41">
        <v>0</v>
      </c>
      <c r="O17" s="41">
        <v>22</v>
      </c>
      <c r="P17" s="41">
        <v>0</v>
      </c>
      <c r="Q17" s="41">
        <v>6</v>
      </c>
      <c r="R17" s="41">
        <v>16</v>
      </c>
      <c r="S17" s="41">
        <v>3</v>
      </c>
      <c r="T17" s="41">
        <v>0</v>
      </c>
      <c r="U17" s="41">
        <v>0</v>
      </c>
      <c r="V17" s="41">
        <v>3</v>
      </c>
      <c r="W17" s="41">
        <v>0</v>
      </c>
      <c r="X17" s="41">
        <v>6</v>
      </c>
      <c r="Y17" s="41">
        <v>6</v>
      </c>
      <c r="Z17" s="41">
        <v>2</v>
      </c>
      <c r="AA17" s="41">
        <v>14</v>
      </c>
      <c r="AB17" s="41">
        <v>3</v>
      </c>
      <c r="AC17" s="41">
        <v>3</v>
      </c>
      <c r="AD17" s="41">
        <v>0</v>
      </c>
      <c r="AE17" s="41">
        <v>23</v>
      </c>
      <c r="AF17" s="41">
        <v>4</v>
      </c>
      <c r="AG17" s="41">
        <v>0</v>
      </c>
      <c r="AH17" s="41">
        <v>1</v>
      </c>
      <c r="AI17" s="41">
        <v>0</v>
      </c>
      <c r="AJ17" s="41">
        <v>0</v>
      </c>
      <c r="AK17" s="41">
        <v>2</v>
      </c>
      <c r="AL17" s="41">
        <v>2</v>
      </c>
      <c r="AM17" s="41">
        <v>2</v>
      </c>
      <c r="AN17" s="41">
        <v>20</v>
      </c>
      <c r="AO17" s="41">
        <v>4</v>
      </c>
    </row>
    <row r="18" spans="1:41" s="61" customFormat="1">
      <c r="A18" s="35" t="s">
        <v>138</v>
      </c>
      <c r="B18" s="41">
        <v>19</v>
      </c>
      <c r="C18" s="41">
        <v>17</v>
      </c>
      <c r="D18" s="41">
        <v>2</v>
      </c>
      <c r="E18" s="41">
        <v>0</v>
      </c>
      <c r="F18" s="41">
        <v>2</v>
      </c>
      <c r="G18" s="41">
        <v>6</v>
      </c>
      <c r="H18" s="41">
        <v>6</v>
      </c>
      <c r="I18" s="41">
        <v>2</v>
      </c>
      <c r="J18" s="41">
        <v>2</v>
      </c>
      <c r="K18" s="41">
        <v>1</v>
      </c>
      <c r="L18" s="41">
        <v>0</v>
      </c>
      <c r="M18" s="41">
        <v>0</v>
      </c>
      <c r="N18" s="41">
        <v>0</v>
      </c>
      <c r="O18" s="41">
        <v>18</v>
      </c>
      <c r="P18" s="41">
        <v>0</v>
      </c>
      <c r="Q18" s="41">
        <v>1</v>
      </c>
      <c r="R18" s="41">
        <v>13</v>
      </c>
      <c r="S18" s="41">
        <v>4</v>
      </c>
      <c r="T18" s="41">
        <v>0</v>
      </c>
      <c r="U18" s="41">
        <v>0</v>
      </c>
      <c r="V18" s="41">
        <v>2</v>
      </c>
      <c r="W18" s="41">
        <v>0</v>
      </c>
      <c r="X18" s="41">
        <v>0</v>
      </c>
      <c r="Y18" s="41">
        <v>5</v>
      </c>
      <c r="Z18" s="41">
        <v>0</v>
      </c>
      <c r="AA18" s="41">
        <v>14</v>
      </c>
      <c r="AB18" s="41">
        <v>0</v>
      </c>
      <c r="AC18" s="41">
        <v>0</v>
      </c>
      <c r="AD18" s="41">
        <v>0</v>
      </c>
      <c r="AE18" s="41">
        <v>14</v>
      </c>
      <c r="AF18" s="41">
        <v>3</v>
      </c>
      <c r="AG18" s="41">
        <v>0</v>
      </c>
      <c r="AH18" s="41">
        <v>2</v>
      </c>
      <c r="AI18" s="41">
        <v>0</v>
      </c>
      <c r="AJ18" s="41">
        <v>2</v>
      </c>
      <c r="AK18" s="41">
        <v>5</v>
      </c>
      <c r="AL18" s="41">
        <v>8</v>
      </c>
      <c r="AM18" s="41">
        <v>7</v>
      </c>
      <c r="AN18" s="41">
        <v>11</v>
      </c>
      <c r="AO18" s="41">
        <v>6</v>
      </c>
    </row>
    <row r="19" spans="1:41" s="61" customFormat="1">
      <c r="A19" s="35" t="s">
        <v>139</v>
      </c>
      <c r="B19" s="41">
        <v>72</v>
      </c>
      <c r="C19" s="41">
        <v>39</v>
      </c>
      <c r="D19" s="41">
        <v>33</v>
      </c>
      <c r="E19" s="41">
        <v>0</v>
      </c>
      <c r="F19" s="41">
        <v>5</v>
      </c>
      <c r="G19" s="41">
        <v>11</v>
      </c>
      <c r="H19" s="41">
        <v>22</v>
      </c>
      <c r="I19" s="41">
        <v>18</v>
      </c>
      <c r="J19" s="41">
        <v>12</v>
      </c>
      <c r="K19" s="41">
        <v>4</v>
      </c>
      <c r="L19" s="41">
        <v>0</v>
      </c>
      <c r="M19" s="41">
        <v>0</v>
      </c>
      <c r="N19" s="41">
        <v>0</v>
      </c>
      <c r="O19" s="41">
        <v>5</v>
      </c>
      <c r="P19" s="41">
        <v>0</v>
      </c>
      <c r="Q19" s="41">
        <v>67</v>
      </c>
      <c r="R19" s="41">
        <v>40</v>
      </c>
      <c r="S19" s="41">
        <v>13</v>
      </c>
      <c r="T19" s="41">
        <v>1</v>
      </c>
      <c r="U19" s="41">
        <v>1</v>
      </c>
      <c r="V19" s="41">
        <v>13</v>
      </c>
      <c r="W19" s="41">
        <v>0</v>
      </c>
      <c r="X19" s="41">
        <v>4</v>
      </c>
      <c r="Y19" s="41">
        <v>30</v>
      </c>
      <c r="Z19" s="41">
        <v>0</v>
      </c>
      <c r="AA19" s="41">
        <v>33</v>
      </c>
      <c r="AB19" s="41">
        <v>0</v>
      </c>
      <c r="AC19" s="41">
        <v>9</v>
      </c>
      <c r="AD19" s="41">
        <v>1</v>
      </c>
      <c r="AE19" s="41">
        <v>43</v>
      </c>
      <c r="AF19" s="41">
        <v>11</v>
      </c>
      <c r="AG19" s="41">
        <v>0</v>
      </c>
      <c r="AH19" s="41">
        <v>17</v>
      </c>
      <c r="AI19" s="41">
        <v>0</v>
      </c>
      <c r="AJ19" s="41">
        <v>7</v>
      </c>
      <c r="AK19" s="41">
        <v>16</v>
      </c>
      <c r="AL19" s="41">
        <v>19</v>
      </c>
      <c r="AM19" s="41">
        <v>15</v>
      </c>
      <c r="AN19" s="41">
        <v>27</v>
      </c>
      <c r="AO19" s="41">
        <v>15</v>
      </c>
    </row>
    <row r="20" spans="1:41" s="48" customFormat="1">
      <c r="A20" s="3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1:41" s="48" customFormat="1">
      <c r="A21" s="36" t="s">
        <v>312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</row>
    <row r="22" spans="1:41" s="61" customFormat="1">
      <c r="A22" s="35" t="s">
        <v>140</v>
      </c>
      <c r="B22" s="41">
        <v>12</v>
      </c>
      <c r="C22" s="41">
        <v>8</v>
      </c>
      <c r="D22" s="41">
        <v>4</v>
      </c>
      <c r="E22" s="41">
        <v>0</v>
      </c>
      <c r="F22" s="41">
        <v>2</v>
      </c>
      <c r="G22" s="41">
        <v>1</v>
      </c>
      <c r="H22" s="41">
        <v>3</v>
      </c>
      <c r="I22" s="41">
        <v>5</v>
      </c>
      <c r="J22" s="41">
        <v>1</v>
      </c>
      <c r="K22" s="41">
        <v>0</v>
      </c>
      <c r="L22" s="41">
        <v>0</v>
      </c>
      <c r="M22" s="41">
        <v>0</v>
      </c>
      <c r="N22" s="41">
        <v>0</v>
      </c>
      <c r="O22" s="41">
        <v>6</v>
      </c>
      <c r="P22" s="41">
        <v>0</v>
      </c>
      <c r="Q22" s="41">
        <v>6</v>
      </c>
      <c r="R22" s="41">
        <v>7</v>
      </c>
      <c r="S22" s="41">
        <v>2</v>
      </c>
      <c r="T22" s="41">
        <v>0</v>
      </c>
      <c r="U22" s="41">
        <v>1</v>
      </c>
      <c r="V22" s="41">
        <v>1</v>
      </c>
      <c r="W22" s="41">
        <v>0</v>
      </c>
      <c r="X22" s="41">
        <v>1</v>
      </c>
      <c r="Y22" s="41">
        <v>6</v>
      </c>
      <c r="Z22" s="41">
        <v>0</v>
      </c>
      <c r="AA22" s="41">
        <v>6</v>
      </c>
      <c r="AB22" s="41">
        <v>0</v>
      </c>
      <c r="AC22" s="41">
        <v>0</v>
      </c>
      <c r="AD22" s="41">
        <v>0</v>
      </c>
      <c r="AE22" s="41">
        <v>12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4</v>
      </c>
      <c r="AL22" s="41">
        <v>3</v>
      </c>
      <c r="AM22" s="41">
        <v>1</v>
      </c>
      <c r="AN22" s="41">
        <v>6</v>
      </c>
      <c r="AO22" s="41">
        <v>5</v>
      </c>
    </row>
    <row r="23" spans="1:41" s="61" customFormat="1">
      <c r="A23" s="35" t="s">
        <v>141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</row>
    <row r="24" spans="1:41" s="61" customFormat="1">
      <c r="A24" s="35" t="s">
        <v>142</v>
      </c>
      <c r="B24" s="41">
        <v>59</v>
      </c>
      <c r="C24" s="41">
        <v>41</v>
      </c>
      <c r="D24" s="41">
        <v>18</v>
      </c>
      <c r="E24" s="41">
        <v>0</v>
      </c>
      <c r="F24" s="41">
        <v>3</v>
      </c>
      <c r="G24" s="41">
        <v>6</v>
      </c>
      <c r="H24" s="41">
        <v>18</v>
      </c>
      <c r="I24" s="41">
        <v>21</v>
      </c>
      <c r="J24" s="41">
        <v>8</v>
      </c>
      <c r="K24" s="41">
        <v>3</v>
      </c>
      <c r="L24" s="41">
        <v>0</v>
      </c>
      <c r="M24" s="41">
        <v>0</v>
      </c>
      <c r="N24" s="41">
        <v>1</v>
      </c>
      <c r="O24" s="41">
        <v>37</v>
      </c>
      <c r="P24" s="41">
        <v>0</v>
      </c>
      <c r="Q24" s="41">
        <v>21</v>
      </c>
      <c r="R24" s="41">
        <v>40</v>
      </c>
      <c r="S24" s="41">
        <v>11</v>
      </c>
      <c r="T24" s="41">
        <v>1</v>
      </c>
      <c r="U24" s="41">
        <v>0</v>
      </c>
      <c r="V24" s="41">
        <v>3</v>
      </c>
      <c r="W24" s="41">
        <v>0</v>
      </c>
      <c r="X24" s="41">
        <v>4</v>
      </c>
      <c r="Y24" s="41">
        <v>21</v>
      </c>
      <c r="Z24" s="41">
        <v>3</v>
      </c>
      <c r="AA24" s="41">
        <v>24</v>
      </c>
      <c r="AB24" s="41">
        <v>6</v>
      </c>
      <c r="AC24" s="41">
        <v>5</v>
      </c>
      <c r="AD24" s="41">
        <v>1</v>
      </c>
      <c r="AE24" s="41">
        <v>50</v>
      </c>
      <c r="AF24" s="41">
        <v>7</v>
      </c>
      <c r="AG24" s="41">
        <v>0</v>
      </c>
      <c r="AH24" s="41">
        <v>1</v>
      </c>
      <c r="AI24" s="41">
        <v>0</v>
      </c>
      <c r="AJ24" s="41">
        <v>0</v>
      </c>
      <c r="AK24" s="41">
        <v>10</v>
      </c>
      <c r="AL24" s="41">
        <v>5</v>
      </c>
      <c r="AM24" s="41">
        <v>14</v>
      </c>
      <c r="AN24" s="41">
        <v>26</v>
      </c>
      <c r="AO24" s="41">
        <v>17</v>
      </c>
    </row>
    <row r="25" spans="1:41" s="61" customFormat="1">
      <c r="A25" s="35" t="s">
        <v>143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</row>
    <row r="26" spans="1:41" s="61" customFormat="1">
      <c r="A26" s="35" t="s">
        <v>144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</row>
    <row r="27" spans="1:41" s="61" customFormat="1">
      <c r="A27" s="35" t="s">
        <v>145</v>
      </c>
      <c r="B27" s="41">
        <v>5</v>
      </c>
      <c r="C27" s="41">
        <v>5</v>
      </c>
      <c r="D27" s="41">
        <v>0</v>
      </c>
      <c r="E27" s="41">
        <v>0</v>
      </c>
      <c r="F27" s="41">
        <v>0</v>
      </c>
      <c r="G27" s="41">
        <v>0</v>
      </c>
      <c r="H27" s="41">
        <v>2</v>
      </c>
      <c r="I27" s="41">
        <v>2</v>
      </c>
      <c r="J27" s="41">
        <v>0</v>
      </c>
      <c r="K27" s="41">
        <v>1</v>
      </c>
      <c r="L27" s="41">
        <v>0</v>
      </c>
      <c r="M27" s="41">
        <v>0</v>
      </c>
      <c r="N27" s="41">
        <v>0</v>
      </c>
      <c r="O27" s="41">
        <v>2</v>
      </c>
      <c r="P27" s="41">
        <v>0</v>
      </c>
      <c r="Q27" s="41">
        <v>3</v>
      </c>
      <c r="R27" s="41">
        <v>4</v>
      </c>
      <c r="S27" s="41">
        <v>0</v>
      </c>
      <c r="T27" s="41">
        <v>0</v>
      </c>
      <c r="U27" s="41">
        <v>0</v>
      </c>
      <c r="V27" s="41">
        <v>1</v>
      </c>
      <c r="W27" s="41">
        <v>0</v>
      </c>
      <c r="X27" s="41">
        <v>0</v>
      </c>
      <c r="Y27" s="41">
        <v>2</v>
      </c>
      <c r="Z27" s="41">
        <v>0</v>
      </c>
      <c r="AA27" s="41">
        <v>3</v>
      </c>
      <c r="AB27" s="41">
        <v>0</v>
      </c>
      <c r="AC27" s="41">
        <v>0</v>
      </c>
      <c r="AD27" s="41">
        <v>0</v>
      </c>
      <c r="AE27" s="41">
        <v>5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1</v>
      </c>
      <c r="AL27" s="41">
        <v>1</v>
      </c>
      <c r="AM27" s="41">
        <v>3</v>
      </c>
      <c r="AN27" s="41">
        <v>3</v>
      </c>
      <c r="AO27" s="41">
        <v>0</v>
      </c>
    </row>
    <row r="28" spans="1:41" s="61" customFormat="1">
      <c r="A28" s="35" t="s">
        <v>146</v>
      </c>
      <c r="B28" s="41">
        <v>16</v>
      </c>
      <c r="C28" s="41">
        <v>11</v>
      </c>
      <c r="D28" s="41">
        <v>5</v>
      </c>
      <c r="E28" s="41">
        <v>0</v>
      </c>
      <c r="F28" s="41">
        <v>1</v>
      </c>
      <c r="G28" s="41">
        <v>2</v>
      </c>
      <c r="H28" s="41">
        <v>5</v>
      </c>
      <c r="I28" s="41">
        <v>3</v>
      </c>
      <c r="J28" s="41">
        <v>4</v>
      </c>
      <c r="K28" s="41">
        <v>1</v>
      </c>
      <c r="L28" s="41">
        <v>0</v>
      </c>
      <c r="M28" s="41">
        <v>0</v>
      </c>
      <c r="N28" s="41">
        <v>0</v>
      </c>
      <c r="O28" s="41">
        <v>16</v>
      </c>
      <c r="P28" s="41">
        <v>0</v>
      </c>
      <c r="Q28" s="41">
        <v>0</v>
      </c>
      <c r="R28" s="41">
        <v>6</v>
      </c>
      <c r="S28" s="41">
        <v>8</v>
      </c>
      <c r="T28" s="41">
        <v>0</v>
      </c>
      <c r="U28" s="41">
        <v>0</v>
      </c>
      <c r="V28" s="41">
        <v>2</v>
      </c>
      <c r="W28" s="41">
        <v>0</v>
      </c>
      <c r="X28" s="41">
        <v>0</v>
      </c>
      <c r="Y28" s="41">
        <v>7</v>
      </c>
      <c r="Z28" s="41">
        <v>0</v>
      </c>
      <c r="AA28" s="41">
        <v>9</v>
      </c>
      <c r="AB28" s="41">
        <v>0</v>
      </c>
      <c r="AC28" s="41">
        <v>0</v>
      </c>
      <c r="AD28" s="41">
        <v>0</v>
      </c>
      <c r="AE28" s="41">
        <v>13</v>
      </c>
      <c r="AF28" s="41">
        <v>2</v>
      </c>
      <c r="AG28" s="41">
        <v>0</v>
      </c>
      <c r="AH28" s="41">
        <v>1</v>
      </c>
      <c r="AI28" s="41">
        <v>0</v>
      </c>
      <c r="AJ28" s="41">
        <v>2</v>
      </c>
      <c r="AK28" s="41">
        <v>5</v>
      </c>
      <c r="AL28" s="41">
        <v>3</v>
      </c>
      <c r="AM28" s="41">
        <v>3</v>
      </c>
      <c r="AN28" s="41">
        <v>7</v>
      </c>
      <c r="AO28" s="41">
        <v>2</v>
      </c>
    </row>
    <row r="29" spans="1:41" s="61" customFormat="1">
      <c r="A29" s="35" t="s">
        <v>147</v>
      </c>
      <c r="B29" s="41">
        <v>11</v>
      </c>
      <c r="C29" s="41">
        <v>7</v>
      </c>
      <c r="D29" s="41">
        <v>4</v>
      </c>
      <c r="E29" s="41">
        <v>0</v>
      </c>
      <c r="F29" s="41">
        <v>0</v>
      </c>
      <c r="G29" s="41">
        <v>0</v>
      </c>
      <c r="H29" s="41">
        <v>4</v>
      </c>
      <c r="I29" s="41">
        <v>4</v>
      </c>
      <c r="J29" s="41">
        <v>2</v>
      </c>
      <c r="K29" s="41">
        <v>1</v>
      </c>
      <c r="L29" s="41">
        <v>0</v>
      </c>
      <c r="M29" s="41">
        <v>1</v>
      </c>
      <c r="N29" s="41">
        <v>0</v>
      </c>
      <c r="O29" s="41">
        <v>9</v>
      </c>
      <c r="P29" s="41">
        <v>0</v>
      </c>
      <c r="Q29" s="41">
        <v>1</v>
      </c>
      <c r="R29" s="41">
        <v>5</v>
      </c>
      <c r="S29" s="41">
        <v>4</v>
      </c>
      <c r="T29" s="41">
        <v>0</v>
      </c>
      <c r="U29" s="41">
        <v>0</v>
      </c>
      <c r="V29" s="41">
        <v>2</v>
      </c>
      <c r="W29" s="41">
        <v>0</v>
      </c>
      <c r="X29" s="41">
        <v>0</v>
      </c>
      <c r="Y29" s="41">
        <v>6</v>
      </c>
      <c r="Z29" s="41">
        <v>0</v>
      </c>
      <c r="AA29" s="41">
        <v>5</v>
      </c>
      <c r="AB29" s="41">
        <v>0</v>
      </c>
      <c r="AC29" s="41">
        <v>0</v>
      </c>
      <c r="AD29" s="41">
        <v>0</v>
      </c>
      <c r="AE29" s="41">
        <v>8</v>
      </c>
      <c r="AF29" s="41">
        <v>1</v>
      </c>
      <c r="AG29" s="41">
        <v>0</v>
      </c>
      <c r="AH29" s="41">
        <v>2</v>
      </c>
      <c r="AI29" s="41">
        <v>0</v>
      </c>
      <c r="AJ29" s="41">
        <v>0</v>
      </c>
      <c r="AK29" s="41">
        <v>5</v>
      </c>
      <c r="AL29" s="41">
        <v>4</v>
      </c>
      <c r="AM29" s="41">
        <v>2</v>
      </c>
      <c r="AN29" s="41">
        <v>9</v>
      </c>
      <c r="AO29" s="41">
        <v>2</v>
      </c>
    </row>
    <row r="30" spans="1:41" s="61" customFormat="1">
      <c r="A30" s="35" t="s">
        <v>148</v>
      </c>
      <c r="B30" s="41">
        <v>8</v>
      </c>
      <c r="C30" s="41">
        <v>6</v>
      </c>
      <c r="D30" s="41">
        <v>2</v>
      </c>
      <c r="E30" s="41">
        <v>0</v>
      </c>
      <c r="F30" s="41">
        <v>1</v>
      </c>
      <c r="G30" s="41">
        <v>1</v>
      </c>
      <c r="H30" s="41">
        <v>4</v>
      </c>
      <c r="I30" s="41">
        <v>1</v>
      </c>
      <c r="J30" s="41">
        <v>0</v>
      </c>
      <c r="K30" s="41">
        <v>1</v>
      </c>
      <c r="L30" s="41">
        <v>0</v>
      </c>
      <c r="M30" s="41">
        <v>0</v>
      </c>
      <c r="N30" s="41">
        <v>0</v>
      </c>
      <c r="O30" s="41">
        <v>7</v>
      </c>
      <c r="P30" s="41">
        <v>0</v>
      </c>
      <c r="Q30" s="41">
        <v>1</v>
      </c>
      <c r="R30" s="41">
        <v>4</v>
      </c>
      <c r="S30" s="41">
        <v>3</v>
      </c>
      <c r="T30" s="41">
        <v>0</v>
      </c>
      <c r="U30" s="41">
        <v>0</v>
      </c>
      <c r="V30" s="41">
        <v>0</v>
      </c>
      <c r="W30" s="41">
        <v>0</v>
      </c>
      <c r="X30" s="41">
        <v>1</v>
      </c>
      <c r="Y30" s="41">
        <v>3</v>
      </c>
      <c r="Z30" s="41">
        <v>0</v>
      </c>
      <c r="AA30" s="41">
        <v>5</v>
      </c>
      <c r="AB30" s="41">
        <v>0</v>
      </c>
      <c r="AC30" s="41">
        <v>0</v>
      </c>
      <c r="AD30" s="41">
        <v>0</v>
      </c>
      <c r="AE30" s="41">
        <v>6</v>
      </c>
      <c r="AF30" s="41">
        <v>2</v>
      </c>
      <c r="AG30" s="41">
        <v>0</v>
      </c>
      <c r="AH30" s="41">
        <v>0</v>
      </c>
      <c r="AI30" s="41">
        <v>0</v>
      </c>
      <c r="AJ30" s="41">
        <v>0</v>
      </c>
      <c r="AK30" s="41">
        <v>1</v>
      </c>
      <c r="AL30" s="41">
        <v>0</v>
      </c>
      <c r="AM30" s="41">
        <v>0</v>
      </c>
      <c r="AN30" s="41">
        <v>2</v>
      </c>
      <c r="AO30" s="41">
        <v>3</v>
      </c>
    </row>
    <row r="31" spans="1:41" s="61" customFormat="1">
      <c r="A31" s="35" t="s">
        <v>149</v>
      </c>
      <c r="B31" s="41">
        <v>19</v>
      </c>
      <c r="C31" s="41">
        <v>13</v>
      </c>
      <c r="D31" s="41">
        <v>6</v>
      </c>
      <c r="E31" s="41">
        <v>0</v>
      </c>
      <c r="F31" s="41">
        <v>0</v>
      </c>
      <c r="G31" s="41">
        <v>5</v>
      </c>
      <c r="H31" s="41">
        <v>9</v>
      </c>
      <c r="I31" s="41">
        <v>3</v>
      </c>
      <c r="J31" s="41">
        <v>2</v>
      </c>
      <c r="K31" s="41">
        <v>0</v>
      </c>
      <c r="L31" s="41">
        <v>0</v>
      </c>
      <c r="M31" s="41">
        <v>0</v>
      </c>
      <c r="N31" s="41">
        <v>0</v>
      </c>
      <c r="O31" s="41">
        <v>7</v>
      </c>
      <c r="P31" s="41">
        <v>0</v>
      </c>
      <c r="Q31" s="41">
        <v>12</v>
      </c>
      <c r="R31" s="41">
        <v>17</v>
      </c>
      <c r="S31" s="41">
        <v>1</v>
      </c>
      <c r="T31" s="41">
        <v>0</v>
      </c>
      <c r="U31" s="41">
        <v>0</v>
      </c>
      <c r="V31" s="41">
        <v>1</v>
      </c>
      <c r="W31" s="41">
        <v>0</v>
      </c>
      <c r="X31" s="41">
        <v>0</v>
      </c>
      <c r="Y31" s="41">
        <v>5</v>
      </c>
      <c r="Z31" s="41">
        <v>2</v>
      </c>
      <c r="AA31" s="41">
        <v>11</v>
      </c>
      <c r="AB31" s="41">
        <v>0</v>
      </c>
      <c r="AC31" s="41">
        <v>1</v>
      </c>
      <c r="AD31" s="41">
        <v>1</v>
      </c>
      <c r="AE31" s="41">
        <v>17</v>
      </c>
      <c r="AF31" s="41">
        <v>1</v>
      </c>
      <c r="AG31" s="41">
        <v>0</v>
      </c>
      <c r="AH31" s="41">
        <v>0</v>
      </c>
      <c r="AI31" s="41">
        <v>0</v>
      </c>
      <c r="AJ31" s="41">
        <v>5</v>
      </c>
      <c r="AK31" s="41">
        <v>5</v>
      </c>
      <c r="AL31" s="41">
        <v>6</v>
      </c>
      <c r="AM31" s="41">
        <v>3</v>
      </c>
      <c r="AN31" s="41">
        <v>15</v>
      </c>
      <c r="AO31" s="41">
        <v>8</v>
      </c>
    </row>
    <row r="32" spans="1:41" s="48" customFormat="1">
      <c r="A32" s="3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</row>
    <row r="33" spans="1:41" s="48" customFormat="1">
      <c r="A33" s="36" t="s">
        <v>313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1:41" s="61" customFormat="1">
      <c r="A34" s="35" t="s">
        <v>150</v>
      </c>
      <c r="B34" s="41">
        <v>4</v>
      </c>
      <c r="C34" s="41">
        <v>2</v>
      </c>
      <c r="D34" s="41">
        <v>2</v>
      </c>
      <c r="E34" s="41">
        <v>0</v>
      </c>
      <c r="F34" s="41">
        <v>0</v>
      </c>
      <c r="G34" s="41">
        <v>3</v>
      </c>
      <c r="H34" s="41">
        <v>1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1</v>
      </c>
      <c r="P34" s="41">
        <v>0</v>
      </c>
      <c r="Q34" s="41">
        <v>3</v>
      </c>
      <c r="R34" s="41">
        <v>4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2</v>
      </c>
      <c r="Z34" s="41">
        <v>0</v>
      </c>
      <c r="AA34" s="41">
        <v>0</v>
      </c>
      <c r="AB34" s="41">
        <v>1</v>
      </c>
      <c r="AC34" s="41">
        <v>1</v>
      </c>
      <c r="AD34" s="41">
        <v>0</v>
      </c>
      <c r="AE34" s="41">
        <v>4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1</v>
      </c>
      <c r="AM34" s="41">
        <v>2</v>
      </c>
      <c r="AN34" s="41">
        <v>1</v>
      </c>
      <c r="AO34" s="41">
        <v>0</v>
      </c>
    </row>
    <row r="35" spans="1:41" s="61" customFormat="1">
      <c r="A35" s="35" t="s">
        <v>151</v>
      </c>
      <c r="B35" s="41">
        <v>36</v>
      </c>
      <c r="C35" s="41">
        <v>27</v>
      </c>
      <c r="D35" s="41">
        <v>9</v>
      </c>
      <c r="E35" s="41">
        <v>0</v>
      </c>
      <c r="F35" s="41">
        <v>5</v>
      </c>
      <c r="G35" s="41">
        <v>9</v>
      </c>
      <c r="H35" s="41">
        <v>4</v>
      </c>
      <c r="I35" s="41">
        <v>10</v>
      </c>
      <c r="J35" s="41">
        <v>7</v>
      </c>
      <c r="K35" s="41">
        <v>1</v>
      </c>
      <c r="L35" s="41">
        <v>0</v>
      </c>
      <c r="M35" s="41">
        <v>0</v>
      </c>
      <c r="N35" s="41">
        <v>0</v>
      </c>
      <c r="O35" s="41">
        <v>3</v>
      </c>
      <c r="P35" s="41">
        <v>0</v>
      </c>
      <c r="Q35" s="41">
        <v>33</v>
      </c>
      <c r="R35" s="41">
        <v>20</v>
      </c>
      <c r="S35" s="41">
        <v>8</v>
      </c>
      <c r="T35" s="41">
        <v>0</v>
      </c>
      <c r="U35" s="41">
        <v>0</v>
      </c>
      <c r="V35" s="41">
        <v>5</v>
      </c>
      <c r="W35" s="41">
        <v>0</v>
      </c>
      <c r="X35" s="41">
        <v>3</v>
      </c>
      <c r="Y35" s="41">
        <v>16</v>
      </c>
      <c r="Z35" s="41">
        <v>2</v>
      </c>
      <c r="AA35" s="41">
        <v>14</v>
      </c>
      <c r="AB35" s="41">
        <v>1</v>
      </c>
      <c r="AC35" s="41">
        <v>3</v>
      </c>
      <c r="AD35" s="41">
        <v>0</v>
      </c>
      <c r="AE35" s="41">
        <v>22</v>
      </c>
      <c r="AF35" s="41">
        <v>10</v>
      </c>
      <c r="AG35" s="41">
        <v>0</v>
      </c>
      <c r="AH35" s="41">
        <v>4</v>
      </c>
      <c r="AI35" s="41">
        <v>0</v>
      </c>
      <c r="AJ35" s="41">
        <v>1</v>
      </c>
      <c r="AK35" s="41">
        <v>7</v>
      </c>
      <c r="AL35" s="41">
        <v>11</v>
      </c>
      <c r="AM35" s="41">
        <v>3</v>
      </c>
      <c r="AN35" s="41">
        <v>12</v>
      </c>
      <c r="AO35" s="41">
        <v>9</v>
      </c>
    </row>
    <row r="36" spans="1:41" s="61" customFormat="1">
      <c r="A36" s="35" t="s">
        <v>152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</row>
    <row r="37" spans="1:41" s="61" customFormat="1">
      <c r="A37" s="35" t="s">
        <v>153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</row>
    <row r="38" spans="1:41" s="61" customFormat="1">
      <c r="A38" s="35" t="s">
        <v>154</v>
      </c>
      <c r="B38" s="41">
        <v>5</v>
      </c>
      <c r="C38" s="41">
        <v>5</v>
      </c>
      <c r="D38" s="41">
        <v>0</v>
      </c>
      <c r="E38" s="41">
        <v>0</v>
      </c>
      <c r="F38" s="41">
        <v>2</v>
      </c>
      <c r="G38" s="41">
        <v>2</v>
      </c>
      <c r="H38" s="41">
        <v>1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3</v>
      </c>
      <c r="P38" s="41">
        <v>0</v>
      </c>
      <c r="Q38" s="41">
        <v>2</v>
      </c>
      <c r="R38" s="41">
        <v>3</v>
      </c>
      <c r="S38" s="41">
        <v>0</v>
      </c>
      <c r="T38" s="41">
        <v>0</v>
      </c>
      <c r="U38" s="41">
        <v>1</v>
      </c>
      <c r="V38" s="41">
        <v>1</v>
      </c>
      <c r="W38" s="41">
        <v>0</v>
      </c>
      <c r="X38" s="41">
        <v>0</v>
      </c>
      <c r="Y38" s="41">
        <v>0</v>
      </c>
      <c r="Z38" s="41">
        <v>0</v>
      </c>
      <c r="AA38" s="41">
        <v>3</v>
      </c>
      <c r="AB38" s="41">
        <v>1</v>
      </c>
      <c r="AC38" s="41">
        <v>1</v>
      </c>
      <c r="AD38" s="41">
        <v>0</v>
      </c>
      <c r="AE38" s="41">
        <v>5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1</v>
      </c>
      <c r="AN38" s="41">
        <v>4</v>
      </c>
      <c r="AO38" s="41">
        <v>2</v>
      </c>
    </row>
    <row r="39" spans="1:41" s="61" customFormat="1">
      <c r="A39" s="35" t="s">
        <v>155</v>
      </c>
      <c r="B39" s="41">
        <v>6</v>
      </c>
      <c r="C39" s="41">
        <v>5</v>
      </c>
      <c r="D39" s="41">
        <v>1</v>
      </c>
      <c r="E39" s="41">
        <v>0</v>
      </c>
      <c r="F39" s="41">
        <v>1</v>
      </c>
      <c r="G39" s="41">
        <v>1</v>
      </c>
      <c r="H39" s="41">
        <v>3</v>
      </c>
      <c r="I39" s="41">
        <v>1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5</v>
      </c>
      <c r="P39" s="41">
        <v>0</v>
      </c>
      <c r="Q39" s="41">
        <v>1</v>
      </c>
      <c r="R39" s="41">
        <v>4</v>
      </c>
      <c r="S39" s="41">
        <v>1</v>
      </c>
      <c r="T39" s="41">
        <v>0</v>
      </c>
      <c r="U39" s="41">
        <v>0</v>
      </c>
      <c r="V39" s="41">
        <v>0</v>
      </c>
      <c r="W39" s="41">
        <v>0</v>
      </c>
      <c r="X39" s="41">
        <v>1</v>
      </c>
      <c r="Y39" s="41">
        <v>2</v>
      </c>
      <c r="Z39" s="41">
        <v>0</v>
      </c>
      <c r="AA39" s="41">
        <v>3</v>
      </c>
      <c r="AB39" s="41">
        <v>0</v>
      </c>
      <c r="AC39" s="41">
        <v>1</v>
      </c>
      <c r="AD39" s="41">
        <v>0</v>
      </c>
      <c r="AE39" s="41">
        <v>5</v>
      </c>
      <c r="AF39" s="41">
        <v>1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1</v>
      </c>
      <c r="AN39" s="41">
        <v>0</v>
      </c>
      <c r="AO39" s="41">
        <v>0</v>
      </c>
    </row>
    <row r="40" spans="1:41" s="61" customFormat="1">
      <c r="A40" s="35" t="s">
        <v>156</v>
      </c>
      <c r="B40" s="41">
        <v>1</v>
      </c>
      <c r="C40" s="41">
        <v>1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1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1</v>
      </c>
      <c r="R40" s="41">
        <v>1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1</v>
      </c>
      <c r="AB40" s="41">
        <v>0</v>
      </c>
      <c r="AC40" s="41">
        <v>0</v>
      </c>
      <c r="AD40" s="41">
        <v>0</v>
      </c>
      <c r="AE40" s="41">
        <v>1</v>
      </c>
      <c r="AF40" s="41">
        <v>0</v>
      </c>
      <c r="AG40" s="41">
        <v>0</v>
      </c>
      <c r="AH40" s="41">
        <v>0</v>
      </c>
      <c r="AI40" s="41">
        <v>0</v>
      </c>
      <c r="AJ40" s="41">
        <v>1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</row>
    <row r="41" spans="1:41" s="61" customFormat="1">
      <c r="A41" s="35" t="s">
        <v>157</v>
      </c>
      <c r="B41" s="41">
        <v>16</v>
      </c>
      <c r="C41" s="41">
        <v>11</v>
      </c>
      <c r="D41" s="41">
        <v>5</v>
      </c>
      <c r="E41" s="41">
        <v>0</v>
      </c>
      <c r="F41" s="41">
        <v>3</v>
      </c>
      <c r="G41" s="41">
        <v>4</v>
      </c>
      <c r="H41" s="41">
        <v>5</v>
      </c>
      <c r="I41" s="41">
        <v>3</v>
      </c>
      <c r="J41" s="41">
        <v>0</v>
      </c>
      <c r="K41" s="41">
        <v>1</v>
      </c>
      <c r="L41" s="41">
        <v>0</v>
      </c>
      <c r="M41" s="41">
        <v>0</v>
      </c>
      <c r="N41" s="41">
        <v>0</v>
      </c>
      <c r="O41" s="41">
        <v>2</v>
      </c>
      <c r="P41" s="41">
        <v>0</v>
      </c>
      <c r="Q41" s="41">
        <v>14</v>
      </c>
      <c r="R41" s="41">
        <v>10</v>
      </c>
      <c r="S41" s="41">
        <v>3</v>
      </c>
      <c r="T41" s="41">
        <v>0</v>
      </c>
      <c r="U41" s="41">
        <v>0</v>
      </c>
      <c r="V41" s="41">
        <v>1</v>
      </c>
      <c r="W41" s="41">
        <v>0</v>
      </c>
      <c r="X41" s="41">
        <v>2</v>
      </c>
      <c r="Y41" s="41">
        <v>6</v>
      </c>
      <c r="Z41" s="41">
        <v>1</v>
      </c>
      <c r="AA41" s="41">
        <v>9</v>
      </c>
      <c r="AB41" s="41">
        <v>0</v>
      </c>
      <c r="AC41" s="41">
        <v>0</v>
      </c>
      <c r="AD41" s="41">
        <v>0</v>
      </c>
      <c r="AE41" s="41">
        <v>12</v>
      </c>
      <c r="AF41" s="41">
        <v>2</v>
      </c>
      <c r="AG41" s="41">
        <v>0</v>
      </c>
      <c r="AH41" s="41">
        <v>2</v>
      </c>
      <c r="AI41" s="41">
        <v>0</v>
      </c>
      <c r="AJ41" s="41">
        <v>2</v>
      </c>
      <c r="AK41" s="41">
        <v>4</v>
      </c>
      <c r="AL41" s="41">
        <v>5</v>
      </c>
      <c r="AM41" s="41">
        <v>3</v>
      </c>
      <c r="AN41" s="41">
        <v>6</v>
      </c>
      <c r="AO41" s="41">
        <v>5</v>
      </c>
    </row>
    <row r="42" spans="1:41" s="61" customFormat="1">
      <c r="A42" s="35" t="s">
        <v>158</v>
      </c>
      <c r="B42" s="41">
        <v>1</v>
      </c>
      <c r="C42" s="41">
        <v>1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1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1</v>
      </c>
      <c r="P42" s="41">
        <v>0</v>
      </c>
      <c r="Q42" s="41">
        <v>0</v>
      </c>
      <c r="R42" s="41">
        <v>0</v>
      </c>
      <c r="S42" s="41">
        <v>1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1</v>
      </c>
      <c r="AB42" s="41">
        <v>0</v>
      </c>
      <c r="AC42" s="41">
        <v>0</v>
      </c>
      <c r="AD42" s="41">
        <v>0</v>
      </c>
      <c r="AE42" s="41">
        <v>1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1</v>
      </c>
      <c r="AO42" s="41">
        <v>0</v>
      </c>
    </row>
    <row r="43" spans="1:41" s="61" customFormat="1">
      <c r="A43" s="35" t="s">
        <v>159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</row>
    <row r="44" spans="1:41" s="61" customFormat="1">
      <c r="A44" s="35" t="s">
        <v>160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</row>
    <row r="45" spans="1:41" s="61" customFormat="1">
      <c r="A45" s="35" t="s">
        <v>161</v>
      </c>
      <c r="B45" s="41">
        <v>28</v>
      </c>
      <c r="C45" s="41">
        <v>23</v>
      </c>
      <c r="D45" s="41">
        <v>5</v>
      </c>
      <c r="E45" s="41">
        <v>0</v>
      </c>
      <c r="F45" s="41">
        <v>2</v>
      </c>
      <c r="G45" s="41">
        <v>10</v>
      </c>
      <c r="H45" s="41">
        <v>9</v>
      </c>
      <c r="I45" s="41">
        <v>6</v>
      </c>
      <c r="J45" s="41">
        <v>1</v>
      </c>
      <c r="K45" s="41">
        <v>0</v>
      </c>
      <c r="L45" s="41">
        <v>0</v>
      </c>
      <c r="M45" s="41">
        <v>0</v>
      </c>
      <c r="N45" s="41">
        <v>0</v>
      </c>
      <c r="O45" s="41">
        <v>27</v>
      </c>
      <c r="P45" s="41">
        <v>0</v>
      </c>
      <c r="Q45" s="41">
        <v>1</v>
      </c>
      <c r="R45" s="41">
        <v>13</v>
      </c>
      <c r="S45" s="41">
        <v>10</v>
      </c>
      <c r="T45" s="41">
        <v>1</v>
      </c>
      <c r="U45" s="41">
        <v>2</v>
      </c>
      <c r="V45" s="41">
        <v>0</v>
      </c>
      <c r="W45" s="41">
        <v>0</v>
      </c>
      <c r="X45" s="41">
        <v>2</v>
      </c>
      <c r="Y45" s="41">
        <v>12</v>
      </c>
      <c r="Z45" s="41">
        <v>1</v>
      </c>
      <c r="AA45" s="41">
        <v>14</v>
      </c>
      <c r="AB45" s="41">
        <v>0</v>
      </c>
      <c r="AC45" s="41">
        <v>1</v>
      </c>
      <c r="AD45" s="41">
        <v>3</v>
      </c>
      <c r="AE45" s="41">
        <v>16</v>
      </c>
      <c r="AF45" s="41">
        <v>7</v>
      </c>
      <c r="AG45" s="41">
        <v>0</v>
      </c>
      <c r="AH45" s="41">
        <v>2</v>
      </c>
      <c r="AI45" s="41">
        <v>0</v>
      </c>
      <c r="AJ45" s="41">
        <v>2</v>
      </c>
      <c r="AK45" s="41">
        <v>5</v>
      </c>
      <c r="AL45" s="41">
        <v>8</v>
      </c>
      <c r="AM45" s="41">
        <v>2</v>
      </c>
      <c r="AN45" s="41">
        <v>6</v>
      </c>
      <c r="AO45" s="41">
        <v>7</v>
      </c>
    </row>
    <row r="46" spans="1:41" s="48" customFormat="1">
      <c r="A46" s="3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1:41" s="48" customFormat="1">
      <c r="A47" s="36" t="s">
        <v>454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1:41" s="61" customFormat="1">
      <c r="A48" s="35" t="s">
        <v>162</v>
      </c>
      <c r="B48" s="41">
        <v>12</v>
      </c>
      <c r="C48" s="41">
        <v>11</v>
      </c>
      <c r="D48" s="41">
        <v>1</v>
      </c>
      <c r="E48" s="41">
        <v>0</v>
      </c>
      <c r="F48" s="41">
        <v>2</v>
      </c>
      <c r="G48" s="41">
        <v>2</v>
      </c>
      <c r="H48" s="41">
        <v>4</v>
      </c>
      <c r="I48" s="41">
        <v>4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12</v>
      </c>
      <c r="P48" s="41">
        <v>0</v>
      </c>
      <c r="Q48" s="41">
        <v>0</v>
      </c>
      <c r="R48" s="41">
        <v>8</v>
      </c>
      <c r="S48" s="41">
        <v>3</v>
      </c>
      <c r="T48" s="41">
        <v>0</v>
      </c>
      <c r="U48" s="41">
        <v>0</v>
      </c>
      <c r="V48" s="41">
        <v>0</v>
      </c>
      <c r="W48" s="41">
        <v>0</v>
      </c>
      <c r="X48" s="41">
        <v>1</v>
      </c>
      <c r="Y48" s="41">
        <v>8</v>
      </c>
      <c r="Z48" s="41">
        <v>0</v>
      </c>
      <c r="AA48" s="41">
        <v>4</v>
      </c>
      <c r="AB48" s="41">
        <v>0</v>
      </c>
      <c r="AC48" s="41">
        <v>0</v>
      </c>
      <c r="AD48" s="41">
        <v>0</v>
      </c>
      <c r="AE48" s="41">
        <v>9</v>
      </c>
      <c r="AF48" s="41">
        <v>3</v>
      </c>
      <c r="AG48" s="41">
        <v>0</v>
      </c>
      <c r="AH48" s="41">
        <v>0</v>
      </c>
      <c r="AI48" s="41">
        <v>0</v>
      </c>
      <c r="AJ48" s="41">
        <v>1</v>
      </c>
      <c r="AK48" s="41">
        <v>4</v>
      </c>
      <c r="AL48" s="41">
        <v>6</v>
      </c>
      <c r="AM48" s="41">
        <v>4</v>
      </c>
      <c r="AN48" s="41">
        <v>6</v>
      </c>
      <c r="AO48" s="41">
        <v>7</v>
      </c>
    </row>
    <row r="49" spans="1:41" s="61" customFormat="1">
      <c r="A49" s="35" t="s">
        <v>163</v>
      </c>
      <c r="B49" s="41">
        <v>24</v>
      </c>
      <c r="C49" s="41">
        <v>21</v>
      </c>
      <c r="D49" s="41">
        <v>3</v>
      </c>
      <c r="E49" s="41">
        <v>0</v>
      </c>
      <c r="F49" s="41">
        <v>3</v>
      </c>
      <c r="G49" s="41">
        <v>8</v>
      </c>
      <c r="H49" s="41">
        <v>8</v>
      </c>
      <c r="I49" s="41">
        <v>4</v>
      </c>
      <c r="J49" s="41">
        <v>1</v>
      </c>
      <c r="K49" s="41">
        <v>0</v>
      </c>
      <c r="L49" s="41">
        <v>0</v>
      </c>
      <c r="M49" s="41">
        <v>0</v>
      </c>
      <c r="N49" s="41">
        <v>0</v>
      </c>
      <c r="O49" s="41">
        <v>20</v>
      </c>
      <c r="P49" s="41">
        <v>1</v>
      </c>
      <c r="Q49" s="41">
        <v>3</v>
      </c>
      <c r="R49" s="41">
        <v>18</v>
      </c>
      <c r="S49" s="41">
        <v>5</v>
      </c>
      <c r="T49" s="41">
        <v>1</v>
      </c>
      <c r="U49" s="41">
        <v>0</v>
      </c>
      <c r="V49" s="41">
        <v>0</v>
      </c>
      <c r="W49" s="41">
        <v>0</v>
      </c>
      <c r="X49" s="41">
        <v>0</v>
      </c>
      <c r="Y49" s="41">
        <v>13</v>
      </c>
      <c r="Z49" s="41">
        <v>0</v>
      </c>
      <c r="AA49" s="41">
        <v>9</v>
      </c>
      <c r="AB49" s="41">
        <v>1</v>
      </c>
      <c r="AC49" s="41">
        <v>1</v>
      </c>
      <c r="AD49" s="41">
        <v>0</v>
      </c>
      <c r="AE49" s="41">
        <v>18</v>
      </c>
      <c r="AF49" s="41">
        <v>6</v>
      </c>
      <c r="AG49" s="41">
        <v>0</v>
      </c>
      <c r="AH49" s="41">
        <v>0</v>
      </c>
      <c r="AI49" s="41">
        <v>0</v>
      </c>
      <c r="AJ49" s="41">
        <v>1</v>
      </c>
      <c r="AK49" s="41">
        <v>2</v>
      </c>
      <c r="AL49" s="41">
        <v>5</v>
      </c>
      <c r="AM49" s="41">
        <v>3</v>
      </c>
      <c r="AN49" s="41">
        <v>9</v>
      </c>
      <c r="AO49" s="41">
        <v>5</v>
      </c>
    </row>
    <row r="50" spans="1:41" s="61" customFormat="1">
      <c r="A50" s="35" t="s">
        <v>164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</row>
    <row r="51" spans="1:41" s="61" customFormat="1">
      <c r="A51" s="35" t="s">
        <v>165</v>
      </c>
      <c r="B51" s="41">
        <v>7</v>
      </c>
      <c r="C51" s="41">
        <v>5</v>
      </c>
      <c r="D51" s="41">
        <v>2</v>
      </c>
      <c r="E51" s="41">
        <v>0</v>
      </c>
      <c r="F51" s="41">
        <v>1</v>
      </c>
      <c r="G51" s="41">
        <v>2</v>
      </c>
      <c r="H51" s="41">
        <v>4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1</v>
      </c>
      <c r="P51" s="41">
        <v>0</v>
      </c>
      <c r="Q51" s="41">
        <v>6</v>
      </c>
      <c r="R51" s="41">
        <v>4</v>
      </c>
      <c r="S51" s="41">
        <v>3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2</v>
      </c>
      <c r="Z51" s="41">
        <v>0</v>
      </c>
      <c r="AA51" s="41">
        <v>5</v>
      </c>
      <c r="AB51" s="41">
        <v>0</v>
      </c>
      <c r="AC51" s="41">
        <v>0</v>
      </c>
      <c r="AD51" s="41">
        <v>0</v>
      </c>
      <c r="AE51" s="41">
        <v>7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1</v>
      </c>
      <c r="AL51" s="41">
        <v>1</v>
      </c>
      <c r="AM51" s="41">
        <v>0</v>
      </c>
      <c r="AN51" s="41">
        <v>6</v>
      </c>
      <c r="AO51" s="41">
        <v>1</v>
      </c>
    </row>
    <row r="52" spans="1:41" s="61" customFormat="1">
      <c r="A52" s="35" t="s">
        <v>166</v>
      </c>
      <c r="B52" s="41">
        <v>8</v>
      </c>
      <c r="C52" s="41">
        <v>7</v>
      </c>
      <c r="D52" s="41">
        <v>1</v>
      </c>
      <c r="E52" s="41">
        <v>0</v>
      </c>
      <c r="F52" s="41">
        <v>0</v>
      </c>
      <c r="G52" s="41">
        <v>2</v>
      </c>
      <c r="H52" s="41">
        <v>4</v>
      </c>
      <c r="I52" s="41">
        <v>2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8</v>
      </c>
      <c r="P52" s="41">
        <v>0</v>
      </c>
      <c r="Q52" s="41">
        <v>0</v>
      </c>
      <c r="R52" s="41">
        <v>6</v>
      </c>
      <c r="S52" s="41">
        <v>2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3</v>
      </c>
      <c r="Z52" s="41">
        <v>0</v>
      </c>
      <c r="AA52" s="41">
        <v>5</v>
      </c>
      <c r="AB52" s="41">
        <v>0</v>
      </c>
      <c r="AC52" s="41">
        <v>0</v>
      </c>
      <c r="AD52" s="41">
        <v>0</v>
      </c>
      <c r="AE52" s="41">
        <v>6</v>
      </c>
      <c r="AF52" s="41">
        <v>0</v>
      </c>
      <c r="AG52" s="41">
        <v>0</v>
      </c>
      <c r="AH52" s="41">
        <v>2</v>
      </c>
      <c r="AI52" s="41">
        <v>0</v>
      </c>
      <c r="AJ52" s="41">
        <v>2</v>
      </c>
      <c r="AK52" s="41">
        <v>2</v>
      </c>
      <c r="AL52" s="41">
        <v>4</v>
      </c>
      <c r="AM52" s="41">
        <v>2</v>
      </c>
      <c r="AN52" s="41">
        <v>6</v>
      </c>
      <c r="AO52" s="41">
        <v>4</v>
      </c>
    </row>
    <row r="53" spans="1:41" s="61" customFormat="1">
      <c r="A53" s="35" t="s">
        <v>167</v>
      </c>
      <c r="B53" s="41">
        <v>13</v>
      </c>
      <c r="C53" s="41">
        <v>7</v>
      </c>
      <c r="D53" s="41">
        <v>6</v>
      </c>
      <c r="E53" s="41">
        <v>0</v>
      </c>
      <c r="F53" s="41">
        <v>1</v>
      </c>
      <c r="G53" s="41">
        <v>3</v>
      </c>
      <c r="H53" s="41">
        <v>8</v>
      </c>
      <c r="I53" s="41">
        <v>1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12</v>
      </c>
      <c r="P53" s="41">
        <v>0</v>
      </c>
      <c r="Q53" s="41">
        <v>1</v>
      </c>
      <c r="R53" s="41">
        <v>9</v>
      </c>
      <c r="S53" s="41">
        <v>2</v>
      </c>
      <c r="T53" s="41">
        <v>0</v>
      </c>
      <c r="U53" s="41">
        <v>1</v>
      </c>
      <c r="V53" s="41">
        <v>0</v>
      </c>
      <c r="W53" s="41">
        <v>0</v>
      </c>
      <c r="X53" s="41">
        <v>1</v>
      </c>
      <c r="Y53" s="41">
        <v>6</v>
      </c>
      <c r="Z53" s="41">
        <v>1</v>
      </c>
      <c r="AA53" s="41">
        <v>5</v>
      </c>
      <c r="AB53" s="41">
        <v>1</v>
      </c>
      <c r="AC53" s="41">
        <v>0</v>
      </c>
      <c r="AD53" s="41">
        <v>0</v>
      </c>
      <c r="AE53" s="41">
        <v>13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6</v>
      </c>
      <c r="AL53" s="41">
        <v>10</v>
      </c>
      <c r="AM53" s="41">
        <v>6</v>
      </c>
      <c r="AN53" s="41">
        <v>7</v>
      </c>
      <c r="AO53" s="41">
        <v>6</v>
      </c>
    </row>
    <row r="54" spans="1:41" s="61" customFormat="1">
      <c r="A54" s="35" t="s">
        <v>169</v>
      </c>
      <c r="B54" s="41">
        <v>15</v>
      </c>
      <c r="C54" s="41">
        <v>10</v>
      </c>
      <c r="D54" s="41">
        <v>5</v>
      </c>
      <c r="E54" s="41">
        <v>0</v>
      </c>
      <c r="F54" s="41">
        <v>1</v>
      </c>
      <c r="G54" s="41">
        <v>6</v>
      </c>
      <c r="H54" s="41">
        <v>4</v>
      </c>
      <c r="I54" s="41">
        <v>4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12</v>
      </c>
      <c r="P54" s="41">
        <v>0</v>
      </c>
      <c r="Q54" s="41">
        <v>3</v>
      </c>
      <c r="R54" s="41">
        <v>9</v>
      </c>
      <c r="S54" s="41">
        <v>5</v>
      </c>
      <c r="T54" s="41">
        <v>0</v>
      </c>
      <c r="U54" s="41">
        <v>0</v>
      </c>
      <c r="V54" s="41">
        <v>0</v>
      </c>
      <c r="W54" s="41">
        <v>0</v>
      </c>
      <c r="X54" s="41">
        <v>1</v>
      </c>
      <c r="Y54" s="41">
        <v>8</v>
      </c>
      <c r="Z54" s="41">
        <v>0</v>
      </c>
      <c r="AA54" s="41">
        <v>6</v>
      </c>
      <c r="AB54" s="41">
        <v>0</v>
      </c>
      <c r="AC54" s="41">
        <v>1</v>
      </c>
      <c r="AD54" s="41">
        <v>0</v>
      </c>
      <c r="AE54" s="41">
        <v>10</v>
      </c>
      <c r="AF54" s="41">
        <v>4</v>
      </c>
      <c r="AG54" s="41">
        <v>0</v>
      </c>
      <c r="AH54" s="41">
        <v>1</v>
      </c>
      <c r="AI54" s="41">
        <v>0</v>
      </c>
      <c r="AJ54" s="41">
        <v>1</v>
      </c>
      <c r="AK54" s="41">
        <v>0</v>
      </c>
      <c r="AL54" s="41">
        <v>2</v>
      </c>
      <c r="AM54" s="41">
        <v>1</v>
      </c>
      <c r="AN54" s="41">
        <v>6</v>
      </c>
      <c r="AO54" s="41">
        <v>3</v>
      </c>
    </row>
    <row r="55" spans="1:41" s="61" customFormat="1">
      <c r="A55" s="35" t="s">
        <v>170</v>
      </c>
      <c r="B55" s="41">
        <v>48</v>
      </c>
      <c r="C55" s="41">
        <v>35</v>
      </c>
      <c r="D55" s="41">
        <v>13</v>
      </c>
      <c r="E55" s="41">
        <v>0</v>
      </c>
      <c r="F55" s="41">
        <v>3</v>
      </c>
      <c r="G55" s="41">
        <v>8</v>
      </c>
      <c r="H55" s="41">
        <v>20</v>
      </c>
      <c r="I55" s="41">
        <v>13</v>
      </c>
      <c r="J55" s="41">
        <v>2</v>
      </c>
      <c r="K55" s="41">
        <v>2</v>
      </c>
      <c r="L55" s="41">
        <v>0</v>
      </c>
      <c r="M55" s="41">
        <v>0</v>
      </c>
      <c r="N55" s="41">
        <v>0</v>
      </c>
      <c r="O55" s="41">
        <v>38</v>
      </c>
      <c r="P55" s="41">
        <v>1</v>
      </c>
      <c r="Q55" s="41">
        <v>9</v>
      </c>
      <c r="R55" s="41">
        <v>33</v>
      </c>
      <c r="S55" s="41">
        <v>12</v>
      </c>
      <c r="T55" s="41">
        <v>0</v>
      </c>
      <c r="U55" s="41">
        <v>0</v>
      </c>
      <c r="V55" s="41">
        <v>3</v>
      </c>
      <c r="W55" s="41">
        <v>0</v>
      </c>
      <c r="X55" s="41">
        <v>0</v>
      </c>
      <c r="Y55" s="41">
        <v>12</v>
      </c>
      <c r="Z55" s="41">
        <v>0</v>
      </c>
      <c r="AA55" s="41">
        <v>33</v>
      </c>
      <c r="AB55" s="41">
        <v>3</v>
      </c>
      <c r="AC55" s="41">
        <v>0</v>
      </c>
      <c r="AD55" s="41">
        <v>0</v>
      </c>
      <c r="AE55" s="41">
        <v>39</v>
      </c>
      <c r="AF55" s="41">
        <v>5</v>
      </c>
      <c r="AG55" s="41">
        <v>0</v>
      </c>
      <c r="AH55" s="41">
        <v>4</v>
      </c>
      <c r="AI55" s="41">
        <v>0</v>
      </c>
      <c r="AJ55" s="41">
        <v>1</v>
      </c>
      <c r="AK55" s="41">
        <v>13</v>
      </c>
      <c r="AL55" s="41">
        <v>13</v>
      </c>
      <c r="AM55" s="41">
        <v>12</v>
      </c>
      <c r="AN55" s="41">
        <v>22</v>
      </c>
      <c r="AO55" s="41">
        <v>14</v>
      </c>
    </row>
    <row r="56" spans="1:41" s="61" customFormat="1">
      <c r="A56" s="35" t="s">
        <v>171</v>
      </c>
      <c r="B56" s="41">
        <v>6</v>
      </c>
      <c r="C56" s="41">
        <v>3</v>
      </c>
      <c r="D56" s="41">
        <v>3</v>
      </c>
      <c r="E56" s="41">
        <v>0</v>
      </c>
      <c r="F56" s="41">
        <v>0</v>
      </c>
      <c r="G56" s="41">
        <v>1</v>
      </c>
      <c r="H56" s="41">
        <v>3</v>
      </c>
      <c r="I56" s="41">
        <v>2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2</v>
      </c>
      <c r="P56" s="41">
        <v>0</v>
      </c>
      <c r="Q56" s="41">
        <v>4</v>
      </c>
      <c r="R56" s="41">
        <v>6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3</v>
      </c>
      <c r="Z56" s="41">
        <v>0</v>
      </c>
      <c r="AA56" s="41">
        <v>3</v>
      </c>
      <c r="AB56" s="41">
        <v>0</v>
      </c>
      <c r="AC56" s="41">
        <v>0</v>
      </c>
      <c r="AD56" s="41">
        <v>0</v>
      </c>
      <c r="AE56" s="41">
        <v>4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2</v>
      </c>
      <c r="AL56" s="41">
        <v>2</v>
      </c>
      <c r="AM56" s="41">
        <v>1</v>
      </c>
      <c r="AN56" s="41">
        <v>2</v>
      </c>
      <c r="AO56" s="41">
        <v>0</v>
      </c>
    </row>
    <row r="57" spans="1:41" s="61" customFormat="1">
      <c r="A57" s="35" t="s">
        <v>172</v>
      </c>
      <c r="B57" s="41">
        <v>3</v>
      </c>
      <c r="C57" s="41">
        <v>2</v>
      </c>
      <c r="D57" s="41">
        <v>1</v>
      </c>
      <c r="E57" s="41">
        <v>0</v>
      </c>
      <c r="F57" s="41">
        <v>0</v>
      </c>
      <c r="G57" s="41">
        <v>2</v>
      </c>
      <c r="H57" s="41">
        <v>1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2</v>
      </c>
      <c r="P57" s="41">
        <v>0</v>
      </c>
      <c r="Q57" s="41">
        <v>1</v>
      </c>
      <c r="R57" s="41">
        <v>2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1</v>
      </c>
      <c r="Y57" s="41">
        <v>3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2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1</v>
      </c>
      <c r="AM57" s="41">
        <v>1</v>
      </c>
      <c r="AN57" s="41">
        <v>1</v>
      </c>
      <c r="AO57" s="41">
        <v>1</v>
      </c>
    </row>
    <row r="58" spans="1:41" s="61" customFormat="1">
      <c r="A58" s="35" t="s">
        <v>173</v>
      </c>
      <c r="B58" s="41">
        <v>4</v>
      </c>
      <c r="C58" s="41">
        <v>2</v>
      </c>
      <c r="D58" s="41">
        <v>2</v>
      </c>
      <c r="E58" s="41">
        <v>0</v>
      </c>
      <c r="F58" s="41">
        <v>0</v>
      </c>
      <c r="G58" s="41">
        <v>0</v>
      </c>
      <c r="H58" s="41">
        <v>1</v>
      </c>
      <c r="I58" s="41">
        <v>2</v>
      </c>
      <c r="J58" s="41">
        <v>0</v>
      </c>
      <c r="K58" s="41">
        <v>1</v>
      </c>
      <c r="L58" s="41">
        <v>0</v>
      </c>
      <c r="M58" s="41">
        <v>0</v>
      </c>
      <c r="N58" s="41">
        <v>0</v>
      </c>
      <c r="O58" s="41">
        <v>2</v>
      </c>
      <c r="P58" s="41">
        <v>0</v>
      </c>
      <c r="Q58" s="41">
        <v>2</v>
      </c>
      <c r="R58" s="41">
        <v>1</v>
      </c>
      <c r="S58" s="41">
        <v>2</v>
      </c>
      <c r="T58" s="41">
        <v>0</v>
      </c>
      <c r="U58" s="41">
        <v>0</v>
      </c>
      <c r="V58" s="41">
        <v>1</v>
      </c>
      <c r="W58" s="41">
        <v>0</v>
      </c>
      <c r="X58" s="41">
        <v>0</v>
      </c>
      <c r="Y58" s="41">
        <v>2</v>
      </c>
      <c r="Z58" s="41">
        <v>0</v>
      </c>
      <c r="AA58" s="41">
        <v>2</v>
      </c>
      <c r="AB58" s="41">
        <v>0</v>
      </c>
      <c r="AC58" s="41">
        <v>0</v>
      </c>
      <c r="AD58" s="41">
        <v>0</v>
      </c>
      <c r="AE58" s="41">
        <v>3</v>
      </c>
      <c r="AF58" s="41">
        <v>1</v>
      </c>
      <c r="AG58" s="41">
        <v>0</v>
      </c>
      <c r="AH58" s="41">
        <v>0</v>
      </c>
      <c r="AI58" s="41">
        <v>0</v>
      </c>
      <c r="AJ58" s="41">
        <v>0</v>
      </c>
      <c r="AK58" s="41">
        <v>2</v>
      </c>
      <c r="AL58" s="41">
        <v>1</v>
      </c>
      <c r="AM58" s="41">
        <v>1</v>
      </c>
      <c r="AN58" s="41">
        <v>1</v>
      </c>
      <c r="AO58" s="41">
        <v>0</v>
      </c>
    </row>
    <row r="59" spans="1:41" s="61" customFormat="1">
      <c r="A59" s="35" t="s">
        <v>174</v>
      </c>
      <c r="B59" s="41">
        <v>8</v>
      </c>
      <c r="C59" s="41">
        <v>7</v>
      </c>
      <c r="D59" s="41">
        <v>1</v>
      </c>
      <c r="E59" s="41">
        <v>0</v>
      </c>
      <c r="F59" s="41">
        <v>2</v>
      </c>
      <c r="G59" s="41">
        <v>2</v>
      </c>
      <c r="H59" s="41">
        <v>1</v>
      </c>
      <c r="I59" s="41">
        <v>2</v>
      </c>
      <c r="J59" s="41">
        <v>0</v>
      </c>
      <c r="K59" s="41">
        <v>1</v>
      </c>
      <c r="L59" s="41">
        <v>0</v>
      </c>
      <c r="M59" s="41">
        <v>0</v>
      </c>
      <c r="N59" s="41">
        <v>0</v>
      </c>
      <c r="O59" s="41">
        <v>1</v>
      </c>
      <c r="P59" s="41">
        <v>0</v>
      </c>
      <c r="Q59" s="41">
        <v>7</v>
      </c>
      <c r="R59" s="41">
        <v>4</v>
      </c>
      <c r="S59" s="41">
        <v>3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4</v>
      </c>
      <c r="Z59" s="41">
        <v>0</v>
      </c>
      <c r="AA59" s="41">
        <v>4</v>
      </c>
      <c r="AB59" s="41">
        <v>0</v>
      </c>
      <c r="AC59" s="41">
        <v>0</v>
      </c>
      <c r="AD59" s="41">
        <v>0</v>
      </c>
      <c r="AE59" s="41">
        <v>7</v>
      </c>
      <c r="AF59" s="41">
        <v>1</v>
      </c>
      <c r="AG59" s="41">
        <v>0</v>
      </c>
      <c r="AH59" s="41">
        <v>0</v>
      </c>
      <c r="AI59" s="41">
        <v>0</v>
      </c>
      <c r="AJ59" s="41">
        <v>1</v>
      </c>
      <c r="AK59" s="41">
        <v>1</v>
      </c>
      <c r="AL59" s="41">
        <v>1</v>
      </c>
      <c r="AM59" s="41">
        <v>2</v>
      </c>
      <c r="AN59" s="41">
        <v>3</v>
      </c>
      <c r="AO59" s="41">
        <v>0</v>
      </c>
    </row>
    <row r="60" spans="1:41" s="61" customFormat="1">
      <c r="A60" s="35" t="s">
        <v>175</v>
      </c>
      <c r="B60" s="41">
        <v>41</v>
      </c>
      <c r="C60" s="41">
        <v>28</v>
      </c>
      <c r="D60" s="41">
        <v>13</v>
      </c>
      <c r="E60" s="41">
        <v>0</v>
      </c>
      <c r="F60" s="41">
        <v>3</v>
      </c>
      <c r="G60" s="41">
        <v>10</v>
      </c>
      <c r="H60" s="41">
        <v>12</v>
      </c>
      <c r="I60" s="41">
        <v>11</v>
      </c>
      <c r="J60" s="41">
        <v>3</v>
      </c>
      <c r="K60" s="41">
        <v>2</v>
      </c>
      <c r="L60" s="41">
        <v>0</v>
      </c>
      <c r="M60" s="41">
        <v>1</v>
      </c>
      <c r="N60" s="41">
        <v>1</v>
      </c>
      <c r="O60" s="41">
        <v>39</v>
      </c>
      <c r="P60" s="41">
        <v>0</v>
      </c>
      <c r="Q60" s="41">
        <v>0</v>
      </c>
      <c r="R60" s="41">
        <v>30</v>
      </c>
      <c r="S60" s="41">
        <v>6</v>
      </c>
      <c r="T60" s="41">
        <v>0</v>
      </c>
      <c r="U60" s="41">
        <v>0</v>
      </c>
      <c r="V60" s="41">
        <v>5</v>
      </c>
      <c r="W60" s="41">
        <v>0</v>
      </c>
      <c r="X60" s="41">
        <v>0</v>
      </c>
      <c r="Y60" s="41">
        <v>17</v>
      </c>
      <c r="Z60" s="41">
        <v>0</v>
      </c>
      <c r="AA60" s="41">
        <v>23</v>
      </c>
      <c r="AB60" s="41">
        <v>1</v>
      </c>
      <c r="AC60" s="41">
        <v>0</v>
      </c>
      <c r="AD60" s="41">
        <v>0</v>
      </c>
      <c r="AE60" s="41">
        <v>35</v>
      </c>
      <c r="AF60" s="41">
        <v>6</v>
      </c>
      <c r="AG60" s="41">
        <v>0</v>
      </c>
      <c r="AH60" s="41">
        <v>0</v>
      </c>
      <c r="AI60" s="41">
        <v>0</v>
      </c>
      <c r="AJ60" s="41">
        <v>0</v>
      </c>
      <c r="AK60" s="41">
        <v>12</v>
      </c>
      <c r="AL60" s="41">
        <v>10</v>
      </c>
      <c r="AM60" s="41">
        <v>12</v>
      </c>
      <c r="AN60" s="41">
        <v>22</v>
      </c>
      <c r="AO60" s="41">
        <v>18</v>
      </c>
    </row>
    <row r="61" spans="1:41" s="61" customFormat="1">
      <c r="A61" s="35" t="s">
        <v>176</v>
      </c>
      <c r="B61" s="41">
        <v>18</v>
      </c>
      <c r="C61" s="41">
        <v>9</v>
      </c>
      <c r="D61" s="41">
        <v>9</v>
      </c>
      <c r="E61" s="41">
        <v>0</v>
      </c>
      <c r="F61" s="41">
        <v>0</v>
      </c>
      <c r="G61" s="41">
        <v>4</v>
      </c>
      <c r="H61" s="41">
        <v>6</v>
      </c>
      <c r="I61" s="41">
        <v>5</v>
      </c>
      <c r="J61" s="41">
        <v>3</v>
      </c>
      <c r="K61" s="41">
        <v>0</v>
      </c>
      <c r="L61" s="41">
        <v>0</v>
      </c>
      <c r="M61" s="41">
        <v>0</v>
      </c>
      <c r="N61" s="41">
        <v>0</v>
      </c>
      <c r="O61" s="41">
        <v>13</v>
      </c>
      <c r="P61" s="41">
        <v>0</v>
      </c>
      <c r="Q61" s="41">
        <v>5</v>
      </c>
      <c r="R61" s="41">
        <v>11</v>
      </c>
      <c r="S61" s="41">
        <v>6</v>
      </c>
      <c r="T61" s="41">
        <v>0</v>
      </c>
      <c r="U61" s="41">
        <v>0</v>
      </c>
      <c r="V61" s="41">
        <v>1</v>
      </c>
      <c r="W61" s="41">
        <v>0</v>
      </c>
      <c r="X61" s="41">
        <v>0</v>
      </c>
      <c r="Y61" s="41">
        <v>8</v>
      </c>
      <c r="Z61" s="41">
        <v>1</v>
      </c>
      <c r="AA61" s="41">
        <v>8</v>
      </c>
      <c r="AB61" s="41">
        <v>0</v>
      </c>
      <c r="AC61" s="41">
        <v>1</v>
      </c>
      <c r="AD61" s="41">
        <v>0</v>
      </c>
      <c r="AE61" s="41">
        <v>12</v>
      </c>
      <c r="AF61" s="41">
        <v>4</v>
      </c>
      <c r="AG61" s="41">
        <v>0</v>
      </c>
      <c r="AH61" s="41">
        <v>2</v>
      </c>
      <c r="AI61" s="41">
        <v>0</v>
      </c>
      <c r="AJ61" s="41">
        <v>2</v>
      </c>
      <c r="AK61" s="41">
        <v>5</v>
      </c>
      <c r="AL61" s="41">
        <v>1</v>
      </c>
      <c r="AM61" s="41">
        <v>4</v>
      </c>
      <c r="AN61" s="41">
        <v>8</v>
      </c>
      <c r="AO61" s="41">
        <v>5</v>
      </c>
    </row>
    <row r="62" spans="1:41" s="61" customFormat="1">
      <c r="A62" s="35" t="s">
        <v>177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</row>
    <row r="63" spans="1:41" s="48" customFormat="1">
      <c r="A63" s="3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</row>
    <row r="64" spans="1:41" s="48" customFormat="1">
      <c r="A64" s="36" t="s">
        <v>314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</row>
    <row r="65" spans="1:41" s="61" customFormat="1">
      <c r="A65" s="35" t="s">
        <v>178</v>
      </c>
      <c r="B65" s="41">
        <v>2</v>
      </c>
      <c r="C65" s="41">
        <v>1</v>
      </c>
      <c r="D65" s="41">
        <v>1</v>
      </c>
      <c r="E65" s="41">
        <v>0</v>
      </c>
      <c r="F65" s="41">
        <v>0</v>
      </c>
      <c r="G65" s="41">
        <v>2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2</v>
      </c>
      <c r="P65" s="41">
        <v>0</v>
      </c>
      <c r="Q65" s="41">
        <v>0</v>
      </c>
      <c r="R65" s="41">
        <v>1</v>
      </c>
      <c r="S65" s="41">
        <v>1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0</v>
      </c>
      <c r="AA65" s="41">
        <v>1</v>
      </c>
      <c r="AB65" s="41">
        <v>0</v>
      </c>
      <c r="AC65" s="41">
        <v>0</v>
      </c>
      <c r="AD65" s="41">
        <v>0</v>
      </c>
      <c r="AE65" s="41">
        <v>1</v>
      </c>
      <c r="AF65" s="41">
        <v>0</v>
      </c>
      <c r="AG65" s="41">
        <v>0</v>
      </c>
      <c r="AH65" s="41">
        <v>1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</row>
    <row r="66" spans="1:41" s="61" customFormat="1">
      <c r="A66" s="35" t="s">
        <v>179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</row>
    <row r="67" spans="1:41" s="61" customFormat="1">
      <c r="A67" s="35" t="s">
        <v>180</v>
      </c>
      <c r="B67" s="41">
        <v>59</v>
      </c>
      <c r="C67" s="41">
        <v>40</v>
      </c>
      <c r="D67" s="41">
        <v>19</v>
      </c>
      <c r="E67" s="41">
        <v>0</v>
      </c>
      <c r="F67" s="41">
        <v>5</v>
      </c>
      <c r="G67" s="41">
        <v>14</v>
      </c>
      <c r="H67" s="41">
        <v>18</v>
      </c>
      <c r="I67" s="41">
        <v>16</v>
      </c>
      <c r="J67" s="41">
        <v>3</v>
      </c>
      <c r="K67" s="41">
        <v>3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59</v>
      </c>
      <c r="R67" s="41">
        <v>37</v>
      </c>
      <c r="S67" s="41">
        <v>10</v>
      </c>
      <c r="T67" s="41">
        <v>0</v>
      </c>
      <c r="U67" s="41">
        <v>0</v>
      </c>
      <c r="V67" s="41">
        <v>6</v>
      </c>
      <c r="W67" s="41">
        <v>0</v>
      </c>
      <c r="X67" s="41">
        <v>6</v>
      </c>
      <c r="Y67" s="41">
        <v>26</v>
      </c>
      <c r="Z67" s="41">
        <v>1</v>
      </c>
      <c r="AA67" s="41">
        <v>25</v>
      </c>
      <c r="AB67" s="41">
        <v>3</v>
      </c>
      <c r="AC67" s="41">
        <v>4</v>
      </c>
      <c r="AD67" s="41">
        <v>0</v>
      </c>
      <c r="AE67" s="41">
        <v>49</v>
      </c>
      <c r="AF67" s="41">
        <v>2</v>
      </c>
      <c r="AG67" s="41">
        <v>0</v>
      </c>
      <c r="AH67" s="41">
        <v>8</v>
      </c>
      <c r="AI67" s="41">
        <v>0</v>
      </c>
      <c r="AJ67" s="41">
        <v>0</v>
      </c>
      <c r="AK67" s="41">
        <v>8</v>
      </c>
      <c r="AL67" s="41">
        <v>12</v>
      </c>
      <c r="AM67" s="41">
        <v>15</v>
      </c>
      <c r="AN67" s="41">
        <v>29</v>
      </c>
      <c r="AO67" s="41">
        <v>14</v>
      </c>
    </row>
    <row r="68" spans="1:41" s="61" customFormat="1">
      <c r="A68" s="35" t="s">
        <v>181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</row>
    <row r="69" spans="1:41" s="61" customFormat="1">
      <c r="A69" s="35" t="s">
        <v>182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</row>
    <row r="70" spans="1:41" s="61" customFormat="1">
      <c r="A70" s="35" t="s">
        <v>183</v>
      </c>
      <c r="B70" s="41">
        <v>2</v>
      </c>
      <c r="C70" s="41">
        <v>1</v>
      </c>
      <c r="D70" s="41">
        <v>1</v>
      </c>
      <c r="E70" s="41">
        <v>0</v>
      </c>
      <c r="F70" s="41">
        <v>1</v>
      </c>
      <c r="G70" s="41">
        <v>1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1</v>
      </c>
      <c r="P70" s="41">
        <v>0</v>
      </c>
      <c r="Q70" s="41">
        <v>1</v>
      </c>
      <c r="R70" s="41">
        <v>2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2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2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1</v>
      </c>
      <c r="AN70" s="41">
        <v>1</v>
      </c>
      <c r="AO70" s="41">
        <v>0</v>
      </c>
    </row>
    <row r="71" spans="1:41" s="61" customFormat="1">
      <c r="A71" s="35" t="s">
        <v>184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</row>
    <row r="72" spans="1:41" s="48" customFormat="1">
      <c r="A72" s="3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</row>
    <row r="73" spans="1:41" s="48" customFormat="1">
      <c r="A73" s="36" t="s">
        <v>315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</row>
    <row r="74" spans="1:41" s="61" customFormat="1">
      <c r="A74" s="35" t="s">
        <v>185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</row>
    <row r="75" spans="1:41" s="61" customFormat="1">
      <c r="A75" s="35" t="s">
        <v>186</v>
      </c>
      <c r="B75" s="41">
        <v>12</v>
      </c>
      <c r="C75" s="41">
        <v>9</v>
      </c>
      <c r="D75" s="41">
        <v>3</v>
      </c>
      <c r="E75" s="41">
        <v>0</v>
      </c>
      <c r="F75" s="41">
        <v>1</v>
      </c>
      <c r="G75" s="41">
        <v>4</v>
      </c>
      <c r="H75" s="41">
        <v>4</v>
      </c>
      <c r="I75" s="41">
        <v>3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10</v>
      </c>
      <c r="P75" s="41">
        <v>0</v>
      </c>
      <c r="Q75" s="41">
        <v>2</v>
      </c>
      <c r="R75" s="41">
        <v>4</v>
      </c>
      <c r="S75" s="41">
        <v>7</v>
      </c>
      <c r="T75" s="41">
        <v>0</v>
      </c>
      <c r="U75" s="41">
        <v>0</v>
      </c>
      <c r="V75" s="41">
        <v>0</v>
      </c>
      <c r="W75" s="41">
        <v>0</v>
      </c>
      <c r="X75" s="41">
        <v>1</v>
      </c>
      <c r="Y75" s="41">
        <v>7</v>
      </c>
      <c r="Z75" s="41">
        <v>1</v>
      </c>
      <c r="AA75" s="41">
        <v>4</v>
      </c>
      <c r="AB75" s="41">
        <v>0</v>
      </c>
      <c r="AC75" s="41">
        <v>0</v>
      </c>
      <c r="AD75" s="41">
        <v>0</v>
      </c>
      <c r="AE75" s="41">
        <v>9</v>
      </c>
      <c r="AF75" s="41">
        <v>1</v>
      </c>
      <c r="AG75" s="41">
        <v>0</v>
      </c>
      <c r="AH75" s="41">
        <v>2</v>
      </c>
      <c r="AI75" s="41">
        <v>0</v>
      </c>
      <c r="AJ75" s="41">
        <v>1</v>
      </c>
      <c r="AK75" s="41">
        <v>5</v>
      </c>
      <c r="AL75" s="41">
        <v>3</v>
      </c>
      <c r="AM75" s="41">
        <v>1</v>
      </c>
      <c r="AN75" s="41">
        <v>6</v>
      </c>
      <c r="AO75" s="41">
        <v>3</v>
      </c>
    </row>
    <row r="76" spans="1:41" s="61" customFormat="1">
      <c r="A76" s="35" t="s">
        <v>187</v>
      </c>
      <c r="B76" s="41">
        <v>6</v>
      </c>
      <c r="C76" s="41">
        <v>6</v>
      </c>
      <c r="D76" s="41">
        <v>0</v>
      </c>
      <c r="E76" s="41">
        <v>0</v>
      </c>
      <c r="F76" s="41">
        <v>1</v>
      </c>
      <c r="G76" s="41">
        <v>2</v>
      </c>
      <c r="H76" s="41">
        <v>1</v>
      </c>
      <c r="I76" s="41">
        <v>1</v>
      </c>
      <c r="J76" s="41">
        <v>0</v>
      </c>
      <c r="K76" s="41">
        <v>1</v>
      </c>
      <c r="L76" s="41">
        <v>0</v>
      </c>
      <c r="M76" s="41">
        <v>1</v>
      </c>
      <c r="N76" s="41">
        <v>0</v>
      </c>
      <c r="O76" s="41">
        <v>5</v>
      </c>
      <c r="P76" s="41">
        <v>0</v>
      </c>
      <c r="Q76" s="41">
        <v>0</v>
      </c>
      <c r="R76" s="41">
        <v>2</v>
      </c>
      <c r="S76" s="41">
        <v>2</v>
      </c>
      <c r="T76" s="41">
        <v>0</v>
      </c>
      <c r="U76" s="41">
        <v>0</v>
      </c>
      <c r="V76" s="41">
        <v>0</v>
      </c>
      <c r="W76" s="41">
        <v>0</v>
      </c>
      <c r="X76" s="41">
        <v>2</v>
      </c>
      <c r="Y76" s="41">
        <v>3</v>
      </c>
      <c r="Z76" s="41">
        <v>1</v>
      </c>
      <c r="AA76" s="41">
        <v>2</v>
      </c>
      <c r="AB76" s="41">
        <v>0</v>
      </c>
      <c r="AC76" s="41">
        <v>0</v>
      </c>
      <c r="AD76" s="41">
        <v>0</v>
      </c>
      <c r="AE76" s="41">
        <v>4</v>
      </c>
      <c r="AF76" s="41">
        <v>0</v>
      </c>
      <c r="AG76" s="41">
        <v>0</v>
      </c>
      <c r="AH76" s="41">
        <v>2</v>
      </c>
      <c r="AI76" s="41">
        <v>0</v>
      </c>
      <c r="AJ76" s="41">
        <v>0</v>
      </c>
      <c r="AK76" s="41">
        <v>0</v>
      </c>
      <c r="AL76" s="41">
        <v>2</v>
      </c>
      <c r="AM76" s="41">
        <v>1</v>
      </c>
      <c r="AN76" s="41">
        <v>2</v>
      </c>
      <c r="AO76" s="41">
        <v>1</v>
      </c>
    </row>
    <row r="77" spans="1:41" s="61" customFormat="1">
      <c r="A77" s="35" t="s">
        <v>188</v>
      </c>
      <c r="B77" s="41">
        <v>1</v>
      </c>
      <c r="C77" s="41">
        <v>1</v>
      </c>
      <c r="D77" s="41">
        <v>0</v>
      </c>
      <c r="E77" s="41">
        <v>0</v>
      </c>
      <c r="F77" s="41">
        <v>0</v>
      </c>
      <c r="G77" s="41">
        <v>0</v>
      </c>
      <c r="H77" s="41">
        <v>1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1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1</v>
      </c>
      <c r="Y77" s="41">
        <v>1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1</v>
      </c>
      <c r="AG77" s="41">
        <v>0</v>
      </c>
      <c r="AH77" s="41">
        <v>0</v>
      </c>
      <c r="AI77" s="41">
        <v>0</v>
      </c>
      <c r="AJ77" s="41">
        <v>1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</row>
    <row r="78" spans="1:41" s="61" customFormat="1">
      <c r="A78" s="35" t="s">
        <v>189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</row>
    <row r="79" spans="1:41" s="61" customFormat="1">
      <c r="A79" s="35" t="s">
        <v>190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</row>
    <row r="80" spans="1:41" s="61" customFormat="1">
      <c r="A80" s="35" t="s">
        <v>191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</row>
    <row r="81" spans="1:41" s="61" customFormat="1">
      <c r="A81" s="35" t="s">
        <v>192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</row>
    <row r="82" spans="1:41" s="48" customFormat="1">
      <c r="A82" s="3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</row>
    <row r="83" spans="1:41" s="48" customFormat="1">
      <c r="A83" s="36" t="s">
        <v>455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</row>
    <row r="84" spans="1:41" s="61" customFormat="1">
      <c r="A84" s="35" t="s">
        <v>193</v>
      </c>
      <c r="B84" s="41">
        <v>4</v>
      </c>
      <c r="C84" s="41">
        <v>3</v>
      </c>
      <c r="D84" s="41">
        <v>1</v>
      </c>
      <c r="E84" s="41">
        <v>0</v>
      </c>
      <c r="F84" s="41">
        <v>2</v>
      </c>
      <c r="G84" s="41">
        <v>0</v>
      </c>
      <c r="H84" s="41">
        <v>1</v>
      </c>
      <c r="I84" s="41">
        <v>0</v>
      </c>
      <c r="J84" s="41">
        <v>1</v>
      </c>
      <c r="K84" s="41">
        <v>0</v>
      </c>
      <c r="L84" s="41">
        <v>0</v>
      </c>
      <c r="M84" s="41">
        <v>0</v>
      </c>
      <c r="N84" s="41">
        <v>0</v>
      </c>
      <c r="O84" s="41">
        <v>4</v>
      </c>
      <c r="P84" s="41">
        <v>0</v>
      </c>
      <c r="Q84" s="41">
        <v>0</v>
      </c>
      <c r="R84" s="41">
        <v>2</v>
      </c>
      <c r="S84" s="41">
        <v>2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1</v>
      </c>
      <c r="Z84" s="41">
        <v>0</v>
      </c>
      <c r="AA84" s="41">
        <v>2</v>
      </c>
      <c r="AB84" s="41">
        <v>0</v>
      </c>
      <c r="AC84" s="41">
        <v>1</v>
      </c>
      <c r="AD84" s="41">
        <v>0</v>
      </c>
      <c r="AE84" s="41">
        <v>3</v>
      </c>
      <c r="AF84" s="41">
        <v>1</v>
      </c>
      <c r="AG84" s="41">
        <v>0</v>
      </c>
      <c r="AH84" s="41">
        <v>0</v>
      </c>
      <c r="AI84" s="41">
        <v>0</v>
      </c>
      <c r="AJ84" s="41">
        <v>0</v>
      </c>
      <c r="AK84" s="41">
        <v>1</v>
      </c>
      <c r="AL84" s="41">
        <v>1</v>
      </c>
      <c r="AM84" s="41">
        <v>1</v>
      </c>
      <c r="AN84" s="41">
        <v>3</v>
      </c>
      <c r="AO84" s="41">
        <v>2</v>
      </c>
    </row>
    <row r="85" spans="1:41" s="61" customFormat="1">
      <c r="A85" s="35" t="s">
        <v>194</v>
      </c>
      <c r="B85" s="41">
        <v>6</v>
      </c>
      <c r="C85" s="41">
        <v>4</v>
      </c>
      <c r="D85" s="41">
        <v>2</v>
      </c>
      <c r="E85" s="41">
        <v>0</v>
      </c>
      <c r="F85" s="41">
        <v>1</v>
      </c>
      <c r="G85" s="41">
        <v>1</v>
      </c>
      <c r="H85" s="41">
        <v>2</v>
      </c>
      <c r="I85" s="41">
        <v>2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6</v>
      </c>
      <c r="P85" s="41">
        <v>0</v>
      </c>
      <c r="Q85" s="41">
        <v>0</v>
      </c>
      <c r="R85" s="41">
        <v>3</v>
      </c>
      <c r="S85" s="41">
        <v>2</v>
      </c>
      <c r="T85" s="41">
        <v>0</v>
      </c>
      <c r="U85" s="41">
        <v>0</v>
      </c>
      <c r="V85" s="41">
        <v>0</v>
      </c>
      <c r="W85" s="41">
        <v>0</v>
      </c>
      <c r="X85" s="41">
        <v>1</v>
      </c>
      <c r="Y85" s="41">
        <v>3</v>
      </c>
      <c r="Z85" s="41">
        <v>0</v>
      </c>
      <c r="AA85" s="41">
        <v>1</v>
      </c>
      <c r="AB85" s="41">
        <v>0</v>
      </c>
      <c r="AC85" s="41">
        <v>2</v>
      </c>
      <c r="AD85" s="41">
        <v>0</v>
      </c>
      <c r="AE85" s="41">
        <v>4</v>
      </c>
      <c r="AF85" s="41">
        <v>2</v>
      </c>
      <c r="AG85" s="41">
        <v>0</v>
      </c>
      <c r="AH85" s="41">
        <v>0</v>
      </c>
      <c r="AI85" s="41">
        <v>0</v>
      </c>
      <c r="AJ85" s="41">
        <v>0</v>
      </c>
      <c r="AK85" s="41">
        <v>3</v>
      </c>
      <c r="AL85" s="41">
        <v>2</v>
      </c>
      <c r="AM85" s="41">
        <v>1</v>
      </c>
      <c r="AN85" s="41">
        <v>3</v>
      </c>
      <c r="AO85" s="41">
        <v>1</v>
      </c>
    </row>
    <row r="86" spans="1:41" s="61" customFormat="1">
      <c r="A86" s="35" t="s">
        <v>195</v>
      </c>
      <c r="B86" s="41">
        <v>25</v>
      </c>
      <c r="C86" s="41">
        <v>18</v>
      </c>
      <c r="D86" s="41">
        <v>7</v>
      </c>
      <c r="E86" s="41">
        <v>0</v>
      </c>
      <c r="F86" s="41">
        <v>2</v>
      </c>
      <c r="G86" s="41">
        <v>2</v>
      </c>
      <c r="H86" s="41">
        <v>8</v>
      </c>
      <c r="I86" s="41">
        <v>7</v>
      </c>
      <c r="J86" s="41">
        <v>4</v>
      </c>
      <c r="K86" s="41">
        <v>2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25</v>
      </c>
      <c r="R86" s="41">
        <v>7</v>
      </c>
      <c r="S86" s="41">
        <v>8</v>
      </c>
      <c r="T86" s="41">
        <v>2</v>
      </c>
      <c r="U86" s="41">
        <v>1</v>
      </c>
      <c r="V86" s="41">
        <v>2</v>
      </c>
      <c r="W86" s="41">
        <v>0</v>
      </c>
      <c r="X86" s="41">
        <v>5</v>
      </c>
      <c r="Y86" s="41">
        <v>9</v>
      </c>
      <c r="Z86" s="41">
        <v>0</v>
      </c>
      <c r="AA86" s="41">
        <v>8</v>
      </c>
      <c r="AB86" s="41">
        <v>1</v>
      </c>
      <c r="AC86" s="41">
        <v>7</v>
      </c>
      <c r="AD86" s="41">
        <v>0</v>
      </c>
      <c r="AE86" s="41">
        <v>20</v>
      </c>
      <c r="AF86" s="41">
        <v>4</v>
      </c>
      <c r="AG86" s="41">
        <v>0</v>
      </c>
      <c r="AH86" s="41">
        <v>1</v>
      </c>
      <c r="AI86" s="41">
        <v>0</v>
      </c>
      <c r="AJ86" s="41">
        <v>0</v>
      </c>
      <c r="AK86" s="41">
        <v>8</v>
      </c>
      <c r="AL86" s="41">
        <v>9</v>
      </c>
      <c r="AM86" s="41">
        <v>1</v>
      </c>
      <c r="AN86" s="41">
        <v>9</v>
      </c>
      <c r="AO86" s="41">
        <v>8</v>
      </c>
    </row>
    <row r="87" spans="1:41" s="61" customFormat="1">
      <c r="A87" s="35" t="s">
        <v>196</v>
      </c>
      <c r="B87" s="41">
        <v>8</v>
      </c>
      <c r="C87" s="41">
        <v>6</v>
      </c>
      <c r="D87" s="41">
        <v>2</v>
      </c>
      <c r="E87" s="41">
        <v>0</v>
      </c>
      <c r="F87" s="41">
        <v>0</v>
      </c>
      <c r="G87" s="41">
        <v>0</v>
      </c>
      <c r="H87" s="41">
        <v>5</v>
      </c>
      <c r="I87" s="41">
        <v>2</v>
      </c>
      <c r="J87" s="41">
        <v>0</v>
      </c>
      <c r="K87" s="41">
        <v>1</v>
      </c>
      <c r="L87" s="41">
        <v>0</v>
      </c>
      <c r="M87" s="41">
        <v>1</v>
      </c>
      <c r="N87" s="41">
        <v>1</v>
      </c>
      <c r="O87" s="41">
        <v>5</v>
      </c>
      <c r="P87" s="41">
        <v>0</v>
      </c>
      <c r="Q87" s="41">
        <v>1</v>
      </c>
      <c r="R87" s="41">
        <v>6</v>
      </c>
      <c r="S87" s="41">
        <v>1</v>
      </c>
      <c r="T87" s="41">
        <v>0</v>
      </c>
      <c r="U87" s="41">
        <v>0</v>
      </c>
      <c r="V87" s="41">
        <v>1</v>
      </c>
      <c r="W87" s="41">
        <v>0</v>
      </c>
      <c r="X87" s="41">
        <v>0</v>
      </c>
      <c r="Y87" s="41">
        <v>2</v>
      </c>
      <c r="Z87" s="41">
        <v>1</v>
      </c>
      <c r="AA87" s="41">
        <v>4</v>
      </c>
      <c r="AB87" s="41">
        <v>0</v>
      </c>
      <c r="AC87" s="41">
        <v>1</v>
      </c>
      <c r="AD87" s="41">
        <v>2</v>
      </c>
      <c r="AE87" s="41">
        <v>5</v>
      </c>
      <c r="AF87" s="41">
        <v>1</v>
      </c>
      <c r="AG87" s="41">
        <v>0</v>
      </c>
      <c r="AH87" s="41">
        <v>0</v>
      </c>
      <c r="AI87" s="41">
        <v>0</v>
      </c>
      <c r="AJ87" s="41">
        <v>0</v>
      </c>
      <c r="AK87" s="41">
        <v>1</v>
      </c>
      <c r="AL87" s="41">
        <v>0</v>
      </c>
      <c r="AM87" s="41">
        <v>1</v>
      </c>
      <c r="AN87" s="41">
        <v>4</v>
      </c>
      <c r="AO87" s="41">
        <v>1</v>
      </c>
    </row>
    <row r="88" spans="1:41" s="61" customFormat="1">
      <c r="A88" s="35" t="s">
        <v>197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</row>
    <row r="89" spans="1:41" s="61" customFormat="1">
      <c r="A89" s="35" t="s">
        <v>198</v>
      </c>
      <c r="B89" s="41">
        <v>3</v>
      </c>
      <c r="C89" s="41">
        <v>2</v>
      </c>
      <c r="D89" s="41">
        <v>1</v>
      </c>
      <c r="E89" s="41">
        <v>0</v>
      </c>
      <c r="F89" s="41">
        <v>0</v>
      </c>
      <c r="G89" s="41">
        <v>0</v>
      </c>
      <c r="H89" s="41">
        <v>0</v>
      </c>
      <c r="I89" s="41">
        <v>2</v>
      </c>
      <c r="J89" s="41">
        <v>0</v>
      </c>
      <c r="K89" s="41">
        <v>1</v>
      </c>
      <c r="L89" s="41">
        <v>0</v>
      </c>
      <c r="M89" s="41">
        <v>0</v>
      </c>
      <c r="N89" s="41">
        <v>0</v>
      </c>
      <c r="O89" s="41">
        <v>3</v>
      </c>
      <c r="P89" s="41">
        <v>0</v>
      </c>
      <c r="Q89" s="41">
        <v>0</v>
      </c>
      <c r="R89" s="41">
        <v>0</v>
      </c>
      <c r="S89" s="41">
        <v>2</v>
      </c>
      <c r="T89" s="41">
        <v>0</v>
      </c>
      <c r="U89" s="41">
        <v>0</v>
      </c>
      <c r="V89" s="41">
        <v>1</v>
      </c>
      <c r="W89" s="41">
        <v>0</v>
      </c>
      <c r="X89" s="41">
        <v>0</v>
      </c>
      <c r="Y89" s="41">
        <v>1</v>
      </c>
      <c r="Z89" s="41">
        <v>0</v>
      </c>
      <c r="AA89" s="41">
        <v>2</v>
      </c>
      <c r="AB89" s="41">
        <v>0</v>
      </c>
      <c r="AC89" s="41">
        <v>0</v>
      </c>
      <c r="AD89" s="41">
        <v>0</v>
      </c>
      <c r="AE89" s="41">
        <v>1</v>
      </c>
      <c r="AF89" s="41">
        <v>2</v>
      </c>
      <c r="AG89" s="41">
        <v>0</v>
      </c>
      <c r="AH89" s="41">
        <v>0</v>
      </c>
      <c r="AI89" s="41">
        <v>0</v>
      </c>
      <c r="AJ89" s="41">
        <v>0</v>
      </c>
      <c r="AK89" s="41">
        <v>1</v>
      </c>
      <c r="AL89" s="41">
        <v>2</v>
      </c>
      <c r="AM89" s="41">
        <v>0</v>
      </c>
      <c r="AN89" s="41">
        <v>1</v>
      </c>
      <c r="AO89" s="41">
        <v>1</v>
      </c>
    </row>
    <row r="90" spans="1:41" s="48" customFormat="1">
      <c r="A90" s="3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</row>
    <row r="91" spans="1:41" s="48" customFormat="1">
      <c r="A91" s="36" t="s">
        <v>316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1:41" s="61" customFormat="1">
      <c r="A92" s="35" t="s">
        <v>199</v>
      </c>
      <c r="B92" s="41">
        <v>53</v>
      </c>
      <c r="C92" s="41">
        <v>40</v>
      </c>
      <c r="D92" s="41">
        <v>13</v>
      </c>
      <c r="E92" s="41">
        <v>0</v>
      </c>
      <c r="F92" s="41">
        <v>1</v>
      </c>
      <c r="G92" s="41">
        <v>9</v>
      </c>
      <c r="H92" s="41">
        <v>23</v>
      </c>
      <c r="I92" s="41">
        <v>15</v>
      </c>
      <c r="J92" s="41">
        <v>3</v>
      </c>
      <c r="K92" s="41">
        <v>2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53</v>
      </c>
      <c r="R92" s="41">
        <v>0</v>
      </c>
      <c r="S92" s="41">
        <v>4</v>
      </c>
      <c r="T92" s="41">
        <v>1</v>
      </c>
      <c r="U92" s="41">
        <v>0</v>
      </c>
      <c r="V92" s="41">
        <v>2</v>
      </c>
      <c r="W92" s="41">
        <v>0</v>
      </c>
      <c r="X92" s="41">
        <v>46</v>
      </c>
      <c r="Y92" s="41">
        <v>1</v>
      </c>
      <c r="Z92" s="41">
        <v>0</v>
      </c>
      <c r="AA92" s="41">
        <v>2</v>
      </c>
      <c r="AB92" s="41">
        <v>0</v>
      </c>
      <c r="AC92" s="41">
        <v>50</v>
      </c>
      <c r="AD92" s="41">
        <v>1</v>
      </c>
      <c r="AE92" s="41">
        <v>47</v>
      </c>
      <c r="AF92" s="41">
        <v>4</v>
      </c>
      <c r="AG92" s="41">
        <v>1</v>
      </c>
      <c r="AH92" s="41">
        <v>0</v>
      </c>
      <c r="AI92" s="41">
        <v>0</v>
      </c>
      <c r="AJ92" s="41">
        <v>1</v>
      </c>
      <c r="AK92" s="41">
        <v>7</v>
      </c>
      <c r="AL92" s="41">
        <v>16</v>
      </c>
      <c r="AM92" s="41">
        <v>11</v>
      </c>
      <c r="AN92" s="41">
        <v>30</v>
      </c>
      <c r="AO92" s="41">
        <v>8</v>
      </c>
    </row>
    <row r="93" spans="1:41" s="61" customFormat="1">
      <c r="A93" s="35" t="s">
        <v>200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</row>
    <row r="94" spans="1:41" s="61" customFormat="1">
      <c r="A94" s="35" t="s">
        <v>201</v>
      </c>
      <c r="B94" s="41">
        <v>1</v>
      </c>
      <c r="C94" s="41">
        <v>1</v>
      </c>
      <c r="D94" s="41">
        <v>0</v>
      </c>
      <c r="E94" s="41">
        <v>0</v>
      </c>
      <c r="F94" s="41">
        <v>0</v>
      </c>
      <c r="G94" s="41">
        <v>1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1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1</v>
      </c>
      <c r="Y94" s="41">
        <v>0</v>
      </c>
      <c r="Z94" s="41">
        <v>0</v>
      </c>
      <c r="AA94" s="41">
        <v>0</v>
      </c>
      <c r="AB94" s="41">
        <v>0</v>
      </c>
      <c r="AC94" s="41">
        <v>1</v>
      </c>
      <c r="AD94" s="41">
        <v>0</v>
      </c>
      <c r="AE94" s="41">
        <v>1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1</v>
      </c>
      <c r="AO94" s="41">
        <v>1</v>
      </c>
    </row>
    <row r="95" spans="1:41" s="61" customFormat="1">
      <c r="A95" s="35" t="s">
        <v>202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</row>
    <row r="96" spans="1:41" s="61" customFormat="1">
      <c r="A96" s="35" t="s">
        <v>203</v>
      </c>
      <c r="B96" s="41">
        <v>1</v>
      </c>
      <c r="C96" s="41">
        <v>1</v>
      </c>
      <c r="D96" s="41">
        <v>0</v>
      </c>
      <c r="E96" s="41">
        <v>0</v>
      </c>
      <c r="F96" s="41">
        <v>0</v>
      </c>
      <c r="G96" s="41">
        <v>0</v>
      </c>
      <c r="H96" s="41">
        <v>1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1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1</v>
      </c>
      <c r="Y96" s="41">
        <v>0</v>
      </c>
      <c r="Z96" s="41">
        <v>0</v>
      </c>
      <c r="AA96" s="41">
        <v>0</v>
      </c>
      <c r="AB96" s="41">
        <v>0</v>
      </c>
      <c r="AC96" s="41">
        <v>1</v>
      </c>
      <c r="AD96" s="41">
        <v>0</v>
      </c>
      <c r="AE96" s="41">
        <v>1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1</v>
      </c>
      <c r="AO96" s="41">
        <v>0</v>
      </c>
    </row>
    <row r="97" spans="1:41" s="61" customFormat="1">
      <c r="A97" s="35" t="s">
        <v>204</v>
      </c>
      <c r="B97" s="41">
        <v>10</v>
      </c>
      <c r="C97" s="41">
        <v>7</v>
      </c>
      <c r="D97" s="41">
        <v>3</v>
      </c>
      <c r="E97" s="41">
        <v>0</v>
      </c>
      <c r="F97" s="41">
        <v>2</v>
      </c>
      <c r="G97" s="41">
        <v>3</v>
      </c>
      <c r="H97" s="41">
        <v>3</v>
      </c>
      <c r="I97" s="41">
        <v>1</v>
      </c>
      <c r="J97" s="41">
        <v>1</v>
      </c>
      <c r="K97" s="41">
        <v>0</v>
      </c>
      <c r="L97" s="41">
        <v>0</v>
      </c>
      <c r="M97" s="41">
        <v>0</v>
      </c>
      <c r="N97" s="41">
        <v>0</v>
      </c>
      <c r="O97" s="41">
        <v>9</v>
      </c>
      <c r="P97" s="41">
        <v>0</v>
      </c>
      <c r="Q97" s="41">
        <v>1</v>
      </c>
      <c r="R97" s="41">
        <v>3</v>
      </c>
      <c r="S97" s="41">
        <v>6</v>
      </c>
      <c r="T97" s="41">
        <v>0</v>
      </c>
      <c r="U97" s="41">
        <v>1</v>
      </c>
      <c r="V97" s="41">
        <v>0</v>
      </c>
      <c r="W97" s="41">
        <v>0</v>
      </c>
      <c r="X97" s="41">
        <v>0</v>
      </c>
      <c r="Y97" s="41">
        <v>5</v>
      </c>
      <c r="Z97" s="41">
        <v>0</v>
      </c>
      <c r="AA97" s="41">
        <v>3</v>
      </c>
      <c r="AB97" s="41">
        <v>1</v>
      </c>
      <c r="AC97" s="41">
        <v>1</v>
      </c>
      <c r="AD97" s="41">
        <v>0</v>
      </c>
      <c r="AE97" s="41">
        <v>10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2</v>
      </c>
      <c r="AM97" s="41">
        <v>2</v>
      </c>
      <c r="AN97" s="41">
        <v>7</v>
      </c>
      <c r="AO97" s="41">
        <v>2</v>
      </c>
    </row>
    <row r="98" spans="1:41" s="61" customFormat="1">
      <c r="A98" s="35" t="s">
        <v>205</v>
      </c>
      <c r="B98" s="41">
        <v>4</v>
      </c>
      <c r="C98" s="41">
        <v>2</v>
      </c>
      <c r="D98" s="41">
        <v>2</v>
      </c>
      <c r="E98" s="41">
        <v>0</v>
      </c>
      <c r="F98" s="41">
        <v>0</v>
      </c>
      <c r="G98" s="41">
        <v>3</v>
      </c>
      <c r="H98" s="41">
        <v>0</v>
      </c>
      <c r="I98" s="41">
        <v>0</v>
      </c>
      <c r="J98" s="41">
        <v>1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4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4</v>
      </c>
      <c r="Y98" s="41">
        <v>0</v>
      </c>
      <c r="Z98" s="41">
        <v>0</v>
      </c>
      <c r="AA98" s="41">
        <v>0</v>
      </c>
      <c r="AB98" s="41">
        <v>0</v>
      </c>
      <c r="AC98" s="41">
        <v>4</v>
      </c>
      <c r="AD98" s="41">
        <v>0</v>
      </c>
      <c r="AE98" s="41">
        <v>1</v>
      </c>
      <c r="AF98" s="41">
        <v>3</v>
      </c>
      <c r="AG98" s="41">
        <v>0</v>
      </c>
      <c r="AH98" s="41">
        <v>0</v>
      </c>
      <c r="AI98" s="41">
        <v>0</v>
      </c>
      <c r="AJ98" s="41">
        <v>0</v>
      </c>
      <c r="AK98" s="41">
        <v>1</v>
      </c>
      <c r="AL98" s="41">
        <v>3</v>
      </c>
      <c r="AM98" s="41">
        <v>0</v>
      </c>
      <c r="AN98" s="41">
        <v>0</v>
      </c>
      <c r="AO98" s="41">
        <v>0</v>
      </c>
    </row>
    <row r="99" spans="1:41" s="61" customFormat="1">
      <c r="A99" s="35" t="s">
        <v>206</v>
      </c>
      <c r="B99" s="41">
        <v>22</v>
      </c>
      <c r="C99" s="41">
        <v>17</v>
      </c>
      <c r="D99" s="41">
        <v>5</v>
      </c>
      <c r="E99" s="41">
        <v>0</v>
      </c>
      <c r="F99" s="41">
        <v>1</v>
      </c>
      <c r="G99" s="41">
        <v>5</v>
      </c>
      <c r="H99" s="41">
        <v>8</v>
      </c>
      <c r="I99" s="41">
        <v>4</v>
      </c>
      <c r="J99" s="41">
        <v>2</v>
      </c>
      <c r="K99" s="41">
        <v>2</v>
      </c>
      <c r="L99" s="41">
        <v>0</v>
      </c>
      <c r="M99" s="41">
        <v>1</v>
      </c>
      <c r="N99" s="41">
        <v>0</v>
      </c>
      <c r="O99" s="41">
        <v>21</v>
      </c>
      <c r="P99" s="41">
        <v>0</v>
      </c>
      <c r="Q99" s="41">
        <v>0</v>
      </c>
      <c r="R99" s="41">
        <v>14</v>
      </c>
      <c r="S99" s="41">
        <v>5</v>
      </c>
      <c r="T99" s="41">
        <v>1</v>
      </c>
      <c r="U99" s="41">
        <v>0</v>
      </c>
      <c r="V99" s="41">
        <v>2</v>
      </c>
      <c r="W99" s="41">
        <v>0</v>
      </c>
      <c r="X99" s="41">
        <v>0</v>
      </c>
      <c r="Y99" s="41">
        <v>13</v>
      </c>
      <c r="Z99" s="41">
        <v>1</v>
      </c>
      <c r="AA99" s="41">
        <v>8</v>
      </c>
      <c r="AB99" s="41">
        <v>0</v>
      </c>
      <c r="AC99" s="41">
        <v>0</v>
      </c>
      <c r="AD99" s="41">
        <v>0</v>
      </c>
      <c r="AE99" s="41">
        <v>15</v>
      </c>
      <c r="AF99" s="41">
        <v>7</v>
      </c>
      <c r="AG99" s="41">
        <v>0</v>
      </c>
      <c r="AH99" s="41">
        <v>0</v>
      </c>
      <c r="AI99" s="41">
        <v>0</v>
      </c>
      <c r="AJ99" s="41">
        <v>0</v>
      </c>
      <c r="AK99" s="41">
        <v>6</v>
      </c>
      <c r="AL99" s="41">
        <v>3</v>
      </c>
      <c r="AM99" s="41">
        <v>6</v>
      </c>
      <c r="AN99" s="41">
        <v>8</v>
      </c>
      <c r="AO99" s="41">
        <v>6</v>
      </c>
    </row>
    <row r="100" spans="1:41" s="61" customFormat="1">
      <c r="A100" s="35" t="s">
        <v>207</v>
      </c>
      <c r="B100" s="41">
        <v>20</v>
      </c>
      <c r="C100" s="41">
        <v>10</v>
      </c>
      <c r="D100" s="41">
        <v>10</v>
      </c>
      <c r="E100" s="41">
        <v>0</v>
      </c>
      <c r="F100" s="41">
        <v>0</v>
      </c>
      <c r="G100" s="41">
        <v>5</v>
      </c>
      <c r="H100" s="41">
        <v>10</v>
      </c>
      <c r="I100" s="41">
        <v>3</v>
      </c>
      <c r="J100" s="41">
        <v>1</v>
      </c>
      <c r="K100" s="41">
        <v>1</v>
      </c>
      <c r="L100" s="41">
        <v>0</v>
      </c>
      <c r="M100" s="41">
        <v>0</v>
      </c>
      <c r="N100" s="41">
        <v>0</v>
      </c>
      <c r="O100" s="41">
        <v>18</v>
      </c>
      <c r="P100" s="41">
        <v>0</v>
      </c>
      <c r="Q100" s="41">
        <v>2</v>
      </c>
      <c r="R100" s="41">
        <v>17</v>
      </c>
      <c r="S100" s="41">
        <v>2</v>
      </c>
      <c r="T100" s="41">
        <v>1</v>
      </c>
      <c r="U100" s="41">
        <v>0</v>
      </c>
      <c r="V100" s="41">
        <v>0</v>
      </c>
      <c r="W100" s="41">
        <v>0</v>
      </c>
      <c r="X100" s="41">
        <v>0</v>
      </c>
      <c r="Y100" s="41">
        <v>12</v>
      </c>
      <c r="Z100" s="41">
        <v>1</v>
      </c>
      <c r="AA100" s="41">
        <v>7</v>
      </c>
      <c r="AB100" s="41">
        <v>0</v>
      </c>
      <c r="AC100" s="41">
        <v>0</v>
      </c>
      <c r="AD100" s="41">
        <v>0</v>
      </c>
      <c r="AE100" s="41">
        <v>18</v>
      </c>
      <c r="AF100" s="41">
        <v>2</v>
      </c>
      <c r="AG100" s="41">
        <v>0</v>
      </c>
      <c r="AH100" s="41">
        <v>0</v>
      </c>
      <c r="AI100" s="41">
        <v>0</v>
      </c>
      <c r="AJ100" s="41">
        <v>2</v>
      </c>
      <c r="AK100" s="41">
        <v>4</v>
      </c>
      <c r="AL100" s="41">
        <v>4</v>
      </c>
      <c r="AM100" s="41">
        <v>7</v>
      </c>
      <c r="AN100" s="41">
        <v>9</v>
      </c>
      <c r="AO100" s="41">
        <v>6</v>
      </c>
    </row>
    <row r="101" spans="1:41" s="61" customFormat="1">
      <c r="A101" s="35" t="s">
        <v>208</v>
      </c>
      <c r="B101" s="41">
        <v>8</v>
      </c>
      <c r="C101" s="41">
        <v>8</v>
      </c>
      <c r="D101" s="41">
        <v>0</v>
      </c>
      <c r="E101" s="41">
        <v>0</v>
      </c>
      <c r="F101" s="41">
        <v>0</v>
      </c>
      <c r="G101" s="41">
        <v>1</v>
      </c>
      <c r="H101" s="41">
        <v>6</v>
      </c>
      <c r="I101" s="41">
        <v>1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8</v>
      </c>
      <c r="P101" s="41">
        <v>0</v>
      </c>
      <c r="Q101" s="41">
        <v>0</v>
      </c>
      <c r="R101" s="41">
        <v>5</v>
      </c>
      <c r="S101" s="41">
        <v>2</v>
      </c>
      <c r="T101" s="41">
        <v>0</v>
      </c>
      <c r="U101" s="41">
        <v>0</v>
      </c>
      <c r="V101" s="41">
        <v>0</v>
      </c>
      <c r="W101" s="41">
        <v>0</v>
      </c>
      <c r="X101" s="41">
        <v>1</v>
      </c>
      <c r="Y101" s="41">
        <v>2</v>
      </c>
      <c r="Z101" s="41">
        <v>1</v>
      </c>
      <c r="AA101" s="41">
        <v>5</v>
      </c>
      <c r="AB101" s="41">
        <v>0</v>
      </c>
      <c r="AC101" s="41">
        <v>0</v>
      </c>
      <c r="AD101" s="41">
        <v>0</v>
      </c>
      <c r="AE101" s="41">
        <v>8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1</v>
      </c>
      <c r="AL101" s="41">
        <v>1</v>
      </c>
      <c r="AM101" s="41">
        <v>1</v>
      </c>
      <c r="AN101" s="41">
        <v>7</v>
      </c>
      <c r="AO101" s="41">
        <v>3</v>
      </c>
    </row>
    <row r="102" spans="1:41" s="61" customFormat="1">
      <c r="A102" s="35" t="s">
        <v>209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</row>
    <row r="103" spans="1:41" s="61" customFormat="1">
      <c r="A103" s="35" t="s">
        <v>210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</row>
    <row r="104" spans="1:41" s="61" customFormat="1">
      <c r="A104" s="35" t="s">
        <v>211</v>
      </c>
      <c r="B104" s="41">
        <v>1</v>
      </c>
      <c r="C104" s="41">
        <v>1</v>
      </c>
      <c r="D104" s="41">
        <v>0</v>
      </c>
      <c r="E104" s="41">
        <v>0</v>
      </c>
      <c r="F104" s="41">
        <v>1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1</v>
      </c>
      <c r="Q104" s="41">
        <v>0</v>
      </c>
      <c r="R104" s="41">
        <v>0</v>
      </c>
      <c r="S104" s="41">
        <v>0</v>
      </c>
      <c r="T104" s="41">
        <v>0</v>
      </c>
      <c r="U104" s="41">
        <v>1</v>
      </c>
      <c r="V104" s="41">
        <v>0</v>
      </c>
      <c r="W104" s="41">
        <v>0</v>
      </c>
      <c r="X104" s="41">
        <v>0</v>
      </c>
      <c r="Y104" s="41">
        <v>1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1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1</v>
      </c>
      <c r="AO104" s="41">
        <v>0</v>
      </c>
    </row>
    <row r="105" spans="1:41" s="61" customFormat="1">
      <c r="A105" s="35" t="s">
        <v>212</v>
      </c>
      <c r="B105" s="41">
        <v>0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</row>
    <row r="106" spans="1:41" s="48" customFormat="1">
      <c r="A106" s="3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</row>
    <row r="107" spans="1:41" s="48" customFormat="1">
      <c r="A107" s="36" t="s">
        <v>317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</row>
    <row r="108" spans="1:41" s="61" customFormat="1">
      <c r="A108" s="35" t="s">
        <v>213</v>
      </c>
      <c r="B108" s="41">
        <v>5</v>
      </c>
      <c r="C108" s="41">
        <v>2</v>
      </c>
      <c r="D108" s="41">
        <v>3</v>
      </c>
      <c r="E108" s="41">
        <v>0</v>
      </c>
      <c r="F108" s="41">
        <v>0</v>
      </c>
      <c r="G108" s="41">
        <v>0</v>
      </c>
      <c r="H108" s="41">
        <v>1</v>
      </c>
      <c r="I108" s="41">
        <v>2</v>
      </c>
      <c r="J108" s="41">
        <v>2</v>
      </c>
      <c r="K108" s="41">
        <v>0</v>
      </c>
      <c r="L108" s="41">
        <v>0</v>
      </c>
      <c r="M108" s="41">
        <v>0</v>
      </c>
      <c r="N108" s="41">
        <v>0</v>
      </c>
      <c r="O108" s="41">
        <v>3</v>
      </c>
      <c r="P108" s="41">
        <v>0</v>
      </c>
      <c r="Q108" s="41">
        <v>2</v>
      </c>
      <c r="R108" s="41">
        <v>3</v>
      </c>
      <c r="S108" s="41">
        <v>0</v>
      </c>
      <c r="T108" s="41">
        <v>1</v>
      </c>
      <c r="U108" s="41">
        <v>0</v>
      </c>
      <c r="V108" s="41">
        <v>1</v>
      </c>
      <c r="W108" s="41">
        <v>0</v>
      </c>
      <c r="X108" s="41">
        <v>0</v>
      </c>
      <c r="Y108" s="41">
        <v>2</v>
      </c>
      <c r="Z108" s="41">
        <v>0</v>
      </c>
      <c r="AA108" s="41">
        <v>3</v>
      </c>
      <c r="AB108" s="41">
        <v>0</v>
      </c>
      <c r="AC108" s="41">
        <v>0</v>
      </c>
      <c r="AD108" s="41">
        <v>0</v>
      </c>
      <c r="AE108" s="41">
        <v>4</v>
      </c>
      <c r="AF108" s="41">
        <v>0</v>
      </c>
      <c r="AG108" s="41">
        <v>0</v>
      </c>
      <c r="AH108" s="41">
        <v>1</v>
      </c>
      <c r="AI108" s="41">
        <v>0</v>
      </c>
      <c r="AJ108" s="41">
        <v>0</v>
      </c>
      <c r="AK108" s="41">
        <v>1</v>
      </c>
      <c r="AL108" s="41">
        <v>1</v>
      </c>
      <c r="AM108" s="41">
        <v>1</v>
      </c>
      <c r="AN108" s="41">
        <v>3</v>
      </c>
      <c r="AO108" s="41">
        <v>2</v>
      </c>
    </row>
    <row r="109" spans="1:41" s="61" customFormat="1">
      <c r="A109" s="35" t="s">
        <v>214</v>
      </c>
      <c r="B109" s="41">
        <v>1</v>
      </c>
      <c r="C109" s="41">
        <v>1</v>
      </c>
      <c r="D109" s="41">
        <v>0</v>
      </c>
      <c r="E109" s="41">
        <v>0</v>
      </c>
      <c r="F109" s="41">
        <v>1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1</v>
      </c>
      <c r="R109" s="41">
        <v>0</v>
      </c>
      <c r="S109" s="41">
        <v>0</v>
      </c>
      <c r="T109" s="41">
        <v>0</v>
      </c>
      <c r="U109" s="41">
        <v>1</v>
      </c>
      <c r="V109" s="41">
        <v>0</v>
      </c>
      <c r="W109" s="41">
        <v>0</v>
      </c>
      <c r="X109" s="41">
        <v>0</v>
      </c>
      <c r="Y109" s="41">
        <v>1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1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1</v>
      </c>
      <c r="AO109" s="41">
        <v>0</v>
      </c>
    </row>
    <row r="110" spans="1:41" s="61" customFormat="1">
      <c r="A110" s="35" t="s">
        <v>215</v>
      </c>
      <c r="B110" s="41">
        <v>0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</row>
    <row r="111" spans="1:41" s="61" customFormat="1">
      <c r="A111" s="35" t="s">
        <v>216</v>
      </c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</row>
    <row r="112" spans="1:41" s="61" customFormat="1">
      <c r="A112" s="35" t="s">
        <v>217</v>
      </c>
      <c r="B112" s="41">
        <v>3</v>
      </c>
      <c r="C112" s="41">
        <v>3</v>
      </c>
      <c r="D112" s="41">
        <v>0</v>
      </c>
      <c r="E112" s="41">
        <v>0</v>
      </c>
      <c r="F112" s="41">
        <v>0</v>
      </c>
      <c r="G112" s="41">
        <v>1</v>
      </c>
      <c r="H112" s="41">
        <v>1</v>
      </c>
      <c r="I112" s="41">
        <v>1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3</v>
      </c>
      <c r="P112" s="41">
        <v>0</v>
      </c>
      <c r="Q112" s="41">
        <v>0</v>
      </c>
      <c r="R112" s="41">
        <v>2</v>
      </c>
      <c r="S112" s="41">
        <v>1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3</v>
      </c>
      <c r="AB112" s="41">
        <v>0</v>
      </c>
      <c r="AC112" s="41">
        <v>0</v>
      </c>
      <c r="AD112" s="41">
        <v>0</v>
      </c>
      <c r="AE112" s="41">
        <v>3</v>
      </c>
      <c r="AF112" s="41">
        <v>0</v>
      </c>
      <c r="AG112" s="41">
        <v>0</v>
      </c>
      <c r="AH112" s="41">
        <v>0</v>
      </c>
      <c r="AI112" s="41">
        <v>0</v>
      </c>
      <c r="AJ112" s="41">
        <v>1</v>
      </c>
      <c r="AK112" s="41">
        <v>0</v>
      </c>
      <c r="AL112" s="41">
        <v>0</v>
      </c>
      <c r="AM112" s="41">
        <v>0</v>
      </c>
      <c r="AN112" s="41">
        <v>1</v>
      </c>
      <c r="AO112" s="41">
        <v>0</v>
      </c>
    </row>
    <row r="113" spans="1:41" s="61" customFormat="1">
      <c r="A113" s="35" t="s">
        <v>218</v>
      </c>
      <c r="B113" s="41">
        <v>1</v>
      </c>
      <c r="C113" s="41">
        <v>0</v>
      </c>
      <c r="D113" s="41">
        <v>1</v>
      </c>
      <c r="E113" s="41">
        <v>0</v>
      </c>
      <c r="F113" s="41">
        <v>0</v>
      </c>
      <c r="G113" s="41">
        <v>1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1</v>
      </c>
      <c r="R113" s="41">
        <v>1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1</v>
      </c>
      <c r="AC113" s="41">
        <v>0</v>
      </c>
      <c r="AD113" s="41">
        <v>0</v>
      </c>
      <c r="AE113" s="41">
        <v>1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1</v>
      </c>
      <c r="AO113" s="41">
        <v>0</v>
      </c>
    </row>
    <row r="114" spans="1:41" s="61" customFormat="1">
      <c r="A114" s="35" t="s">
        <v>219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</row>
    <row r="115" spans="1:41" s="61" customFormat="1">
      <c r="A115" s="35" t="s">
        <v>220</v>
      </c>
      <c r="B115" s="41">
        <v>2</v>
      </c>
      <c r="C115" s="41">
        <v>1</v>
      </c>
      <c r="D115" s="41">
        <v>1</v>
      </c>
      <c r="E115" s="41">
        <v>0</v>
      </c>
      <c r="F115" s="41">
        <v>0</v>
      </c>
      <c r="G115" s="41">
        <v>0</v>
      </c>
      <c r="H115" s="41">
        <v>1</v>
      </c>
      <c r="I115" s="41">
        <v>1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2</v>
      </c>
      <c r="R115" s="41">
        <v>2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2</v>
      </c>
      <c r="AB115" s="41">
        <v>0</v>
      </c>
      <c r="AC115" s="41">
        <v>0</v>
      </c>
      <c r="AD115" s="41">
        <v>0</v>
      </c>
      <c r="AE115" s="41">
        <v>2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1</v>
      </c>
      <c r="AL115" s="41">
        <v>1</v>
      </c>
      <c r="AM115" s="41">
        <v>1</v>
      </c>
      <c r="AN115" s="41">
        <v>1</v>
      </c>
      <c r="AO115" s="41">
        <v>1</v>
      </c>
    </row>
    <row r="116" spans="1:41" s="61" customFormat="1">
      <c r="A116" s="35" t="s">
        <v>221</v>
      </c>
      <c r="B116" s="41">
        <v>11</v>
      </c>
      <c r="C116" s="41">
        <v>6</v>
      </c>
      <c r="D116" s="41">
        <v>5</v>
      </c>
      <c r="E116" s="41">
        <v>0</v>
      </c>
      <c r="F116" s="41">
        <v>1</v>
      </c>
      <c r="G116" s="41">
        <v>1</v>
      </c>
      <c r="H116" s="41">
        <v>4</v>
      </c>
      <c r="I116" s="41">
        <v>5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1</v>
      </c>
      <c r="P116" s="41">
        <v>0</v>
      </c>
      <c r="Q116" s="41">
        <v>10</v>
      </c>
      <c r="R116" s="41">
        <v>3</v>
      </c>
      <c r="S116" s="41">
        <v>3</v>
      </c>
      <c r="T116" s="41">
        <v>0</v>
      </c>
      <c r="U116" s="41">
        <v>0</v>
      </c>
      <c r="V116" s="41">
        <v>0</v>
      </c>
      <c r="W116" s="41">
        <v>0</v>
      </c>
      <c r="X116" s="41">
        <v>5</v>
      </c>
      <c r="Y116" s="41">
        <v>4</v>
      </c>
      <c r="Z116" s="41">
        <v>2</v>
      </c>
      <c r="AA116" s="41">
        <v>0</v>
      </c>
      <c r="AB116" s="41">
        <v>1</v>
      </c>
      <c r="AC116" s="41">
        <v>4</v>
      </c>
      <c r="AD116" s="41">
        <v>0</v>
      </c>
      <c r="AE116" s="41">
        <v>11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1</v>
      </c>
      <c r="AL116" s="41">
        <v>1</v>
      </c>
      <c r="AM116" s="41">
        <v>4</v>
      </c>
      <c r="AN116" s="41">
        <v>6</v>
      </c>
      <c r="AO116" s="41">
        <v>1</v>
      </c>
    </row>
    <row r="117" spans="1:41" s="61" customFormat="1">
      <c r="A117" s="35" t="s">
        <v>222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</row>
    <row r="118" spans="1:41" s="61" customFormat="1">
      <c r="A118" s="35" t="s">
        <v>223</v>
      </c>
      <c r="B118" s="41">
        <v>3</v>
      </c>
      <c r="C118" s="41">
        <v>3</v>
      </c>
      <c r="D118" s="41">
        <v>0</v>
      </c>
      <c r="E118" s="41">
        <v>0</v>
      </c>
      <c r="F118" s="41">
        <v>0</v>
      </c>
      <c r="G118" s="41">
        <v>0</v>
      </c>
      <c r="H118" s="41">
        <v>2</v>
      </c>
      <c r="I118" s="41">
        <v>0</v>
      </c>
      <c r="J118" s="41">
        <v>1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3</v>
      </c>
      <c r="R118" s="41">
        <v>1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2</v>
      </c>
      <c r="Y118" s="41">
        <v>1</v>
      </c>
      <c r="Z118" s="41">
        <v>0</v>
      </c>
      <c r="AA118" s="41">
        <v>2</v>
      </c>
      <c r="AB118" s="41">
        <v>0</v>
      </c>
      <c r="AC118" s="41">
        <v>0</v>
      </c>
      <c r="AD118" s="41">
        <v>0</v>
      </c>
      <c r="AE118" s="41">
        <v>3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2</v>
      </c>
      <c r="AO118" s="41">
        <v>0</v>
      </c>
    </row>
    <row r="119" spans="1:41" s="61" customFormat="1">
      <c r="A119" s="35" t="s">
        <v>224</v>
      </c>
      <c r="B119" s="41">
        <v>2</v>
      </c>
      <c r="C119" s="41">
        <v>1</v>
      </c>
      <c r="D119" s="41">
        <v>1</v>
      </c>
      <c r="E119" s="41">
        <v>0</v>
      </c>
      <c r="F119" s="41">
        <v>0</v>
      </c>
      <c r="G119" s="41">
        <v>0</v>
      </c>
      <c r="H119" s="41">
        <v>1</v>
      </c>
      <c r="I119" s="41">
        <v>1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1</v>
      </c>
      <c r="Q119" s="41">
        <v>1</v>
      </c>
      <c r="R119" s="41">
        <v>1</v>
      </c>
      <c r="S119" s="41">
        <v>1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1</v>
      </c>
      <c r="Z119" s="41">
        <v>0</v>
      </c>
      <c r="AA119" s="41">
        <v>1</v>
      </c>
      <c r="AB119" s="41">
        <v>0</v>
      </c>
      <c r="AC119" s="41">
        <v>0</v>
      </c>
      <c r="AD119" s="41">
        <v>0</v>
      </c>
      <c r="AE119" s="41">
        <v>2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1</v>
      </c>
      <c r="AL119" s="41">
        <v>0</v>
      </c>
      <c r="AM119" s="41">
        <v>1</v>
      </c>
      <c r="AN119" s="41">
        <v>0</v>
      </c>
      <c r="AO119" s="41">
        <v>0</v>
      </c>
    </row>
    <row r="120" spans="1:41" s="61" customFormat="1">
      <c r="A120" s="35" t="s">
        <v>225</v>
      </c>
      <c r="B120" s="41">
        <v>13</v>
      </c>
      <c r="C120" s="41">
        <v>9</v>
      </c>
      <c r="D120" s="41">
        <v>4</v>
      </c>
      <c r="E120" s="41">
        <v>0</v>
      </c>
      <c r="F120" s="41">
        <v>0</v>
      </c>
      <c r="G120" s="41">
        <v>0</v>
      </c>
      <c r="H120" s="41">
        <v>5</v>
      </c>
      <c r="I120" s="41">
        <v>2</v>
      </c>
      <c r="J120" s="41">
        <v>5</v>
      </c>
      <c r="K120" s="41">
        <v>1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13</v>
      </c>
      <c r="R120" s="41">
        <v>0</v>
      </c>
      <c r="S120" s="41">
        <v>4</v>
      </c>
      <c r="T120" s="41">
        <v>0</v>
      </c>
      <c r="U120" s="41">
        <v>0</v>
      </c>
      <c r="V120" s="41">
        <v>1</v>
      </c>
      <c r="W120" s="41">
        <v>0</v>
      </c>
      <c r="X120" s="41">
        <v>8</v>
      </c>
      <c r="Y120" s="41">
        <v>3</v>
      </c>
      <c r="Z120" s="41">
        <v>0</v>
      </c>
      <c r="AA120" s="41">
        <v>2</v>
      </c>
      <c r="AB120" s="41">
        <v>2</v>
      </c>
      <c r="AC120" s="41">
        <v>6</v>
      </c>
      <c r="AD120" s="41">
        <v>0</v>
      </c>
      <c r="AE120" s="41">
        <v>8</v>
      </c>
      <c r="AF120" s="41">
        <v>4</v>
      </c>
      <c r="AG120" s="41">
        <v>0</v>
      </c>
      <c r="AH120" s="41">
        <v>1</v>
      </c>
      <c r="AI120" s="41">
        <v>0</v>
      </c>
      <c r="AJ120" s="41">
        <v>1</v>
      </c>
      <c r="AK120" s="41">
        <v>3</v>
      </c>
      <c r="AL120" s="41">
        <v>6</v>
      </c>
      <c r="AM120" s="41">
        <v>4</v>
      </c>
      <c r="AN120" s="41">
        <v>3</v>
      </c>
      <c r="AO120" s="41">
        <v>4</v>
      </c>
    </row>
    <row r="121" spans="1:41" s="61" customFormat="1">
      <c r="A121" s="35" t="s">
        <v>226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</row>
    <row r="122" spans="1:41" s="61" customFormat="1">
      <c r="A122" s="35" t="s">
        <v>227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</row>
    <row r="123" spans="1:41" s="61" customFormat="1">
      <c r="A123" s="35" t="s">
        <v>228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</row>
    <row r="124" spans="1:41" s="61" customFormat="1">
      <c r="A124" s="35" t="s">
        <v>229</v>
      </c>
      <c r="B124" s="41">
        <v>4</v>
      </c>
      <c r="C124" s="41">
        <v>3</v>
      </c>
      <c r="D124" s="41">
        <v>1</v>
      </c>
      <c r="E124" s="41">
        <v>0</v>
      </c>
      <c r="F124" s="41">
        <v>0</v>
      </c>
      <c r="G124" s="41">
        <v>2</v>
      </c>
      <c r="H124" s="41">
        <v>1</v>
      </c>
      <c r="I124" s="41">
        <v>0</v>
      </c>
      <c r="J124" s="41">
        <v>0</v>
      </c>
      <c r="K124" s="41">
        <v>1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4</v>
      </c>
      <c r="R124" s="41">
        <v>1</v>
      </c>
      <c r="S124" s="41">
        <v>1</v>
      </c>
      <c r="T124" s="41">
        <v>1</v>
      </c>
      <c r="U124" s="41">
        <v>0</v>
      </c>
      <c r="V124" s="41">
        <v>1</v>
      </c>
      <c r="W124" s="41">
        <v>0</v>
      </c>
      <c r="X124" s="41">
        <v>0</v>
      </c>
      <c r="Y124" s="41">
        <v>1</v>
      </c>
      <c r="Z124" s="41">
        <v>0</v>
      </c>
      <c r="AA124" s="41">
        <v>1</v>
      </c>
      <c r="AB124" s="41">
        <v>1</v>
      </c>
      <c r="AC124" s="41">
        <v>1</v>
      </c>
      <c r="AD124" s="41">
        <v>0</v>
      </c>
      <c r="AE124" s="41">
        <v>3</v>
      </c>
      <c r="AF124" s="41">
        <v>1</v>
      </c>
      <c r="AG124" s="41">
        <v>0</v>
      </c>
      <c r="AH124" s="41">
        <v>0</v>
      </c>
      <c r="AI124" s="41">
        <v>0</v>
      </c>
      <c r="AJ124" s="41">
        <v>0</v>
      </c>
      <c r="AK124" s="41">
        <v>1</v>
      </c>
      <c r="AL124" s="41">
        <v>1</v>
      </c>
      <c r="AM124" s="41">
        <v>0</v>
      </c>
      <c r="AN124" s="41">
        <v>0</v>
      </c>
      <c r="AO124" s="41">
        <v>1</v>
      </c>
    </row>
    <row r="125" spans="1:41" s="61" customFormat="1">
      <c r="A125" s="35" t="s">
        <v>230</v>
      </c>
      <c r="B125" s="41">
        <v>10</v>
      </c>
      <c r="C125" s="41">
        <v>6</v>
      </c>
      <c r="D125" s="41">
        <v>4</v>
      </c>
      <c r="E125" s="41">
        <v>0</v>
      </c>
      <c r="F125" s="41">
        <v>1</v>
      </c>
      <c r="G125" s="41">
        <v>3</v>
      </c>
      <c r="H125" s="41">
        <v>2</v>
      </c>
      <c r="I125" s="41">
        <v>3</v>
      </c>
      <c r="J125" s="41">
        <v>0</v>
      </c>
      <c r="K125" s="41">
        <v>1</v>
      </c>
      <c r="L125" s="41">
        <v>0</v>
      </c>
      <c r="M125" s="41">
        <v>0</v>
      </c>
      <c r="N125" s="41">
        <v>0</v>
      </c>
      <c r="O125" s="41">
        <v>2</v>
      </c>
      <c r="P125" s="41">
        <v>0</v>
      </c>
      <c r="Q125" s="41">
        <v>8</v>
      </c>
      <c r="R125" s="41">
        <v>0</v>
      </c>
      <c r="S125" s="41">
        <v>9</v>
      </c>
      <c r="T125" s="41">
        <v>0</v>
      </c>
      <c r="U125" s="41">
        <v>0</v>
      </c>
      <c r="V125" s="41">
        <v>0</v>
      </c>
      <c r="W125" s="41">
        <v>0</v>
      </c>
      <c r="X125" s="41">
        <v>1</v>
      </c>
      <c r="Y125" s="41">
        <v>3</v>
      </c>
      <c r="Z125" s="41">
        <v>0</v>
      </c>
      <c r="AA125" s="41">
        <v>1</v>
      </c>
      <c r="AB125" s="41">
        <v>0</v>
      </c>
      <c r="AC125" s="41">
        <v>6</v>
      </c>
      <c r="AD125" s="41">
        <v>0</v>
      </c>
      <c r="AE125" s="41">
        <v>5</v>
      </c>
      <c r="AF125" s="41">
        <v>5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2</v>
      </c>
      <c r="AN125" s="41">
        <v>4</v>
      </c>
      <c r="AO125" s="41">
        <v>1</v>
      </c>
    </row>
    <row r="126" spans="1:41" s="61" customFormat="1">
      <c r="A126" s="35" t="s">
        <v>231</v>
      </c>
      <c r="B126" s="41">
        <v>1</v>
      </c>
      <c r="C126" s="41">
        <v>1</v>
      </c>
      <c r="D126" s="41">
        <v>0</v>
      </c>
      <c r="E126" s="41">
        <v>0</v>
      </c>
      <c r="F126" s="41">
        <v>0</v>
      </c>
      <c r="G126" s="41">
        <v>1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1</v>
      </c>
      <c r="R126" s="41">
        <v>0</v>
      </c>
      <c r="S126" s="41">
        <v>1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1</v>
      </c>
      <c r="AB126" s="41">
        <v>0</v>
      </c>
      <c r="AC126" s="41">
        <v>0</v>
      </c>
      <c r="AD126" s="41">
        <v>0</v>
      </c>
      <c r="AE126" s="41">
        <v>1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1</v>
      </c>
      <c r="AN126" s="41">
        <v>1</v>
      </c>
      <c r="AO126" s="41">
        <v>0</v>
      </c>
    </row>
    <row r="127" spans="1:41" s="61" customFormat="1">
      <c r="A127" s="35" t="s">
        <v>232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</row>
    <row r="128" spans="1:41" s="61" customFormat="1">
      <c r="A128" s="35" t="s">
        <v>168</v>
      </c>
      <c r="B128" s="41">
        <v>8</v>
      </c>
      <c r="C128" s="41">
        <v>4</v>
      </c>
      <c r="D128" s="41">
        <v>4</v>
      </c>
      <c r="E128" s="41">
        <v>0</v>
      </c>
      <c r="F128" s="41">
        <v>1</v>
      </c>
      <c r="G128" s="41">
        <v>0</v>
      </c>
      <c r="H128" s="41">
        <v>1</v>
      </c>
      <c r="I128" s="41">
        <v>3</v>
      </c>
      <c r="J128" s="41">
        <v>3</v>
      </c>
      <c r="K128" s="41">
        <v>0</v>
      </c>
      <c r="L128" s="41">
        <v>0</v>
      </c>
      <c r="M128" s="41">
        <v>0</v>
      </c>
      <c r="N128" s="41">
        <v>0</v>
      </c>
      <c r="O128" s="41">
        <v>2</v>
      </c>
      <c r="P128" s="41">
        <v>0</v>
      </c>
      <c r="Q128" s="41">
        <v>6</v>
      </c>
      <c r="R128" s="41">
        <v>1</v>
      </c>
      <c r="S128" s="41">
        <v>2</v>
      </c>
      <c r="T128" s="41">
        <v>0</v>
      </c>
      <c r="U128" s="41">
        <v>1</v>
      </c>
      <c r="V128" s="41">
        <v>1</v>
      </c>
      <c r="W128" s="41">
        <v>0</v>
      </c>
      <c r="X128" s="41">
        <v>3</v>
      </c>
      <c r="Y128" s="41">
        <v>1</v>
      </c>
      <c r="Z128" s="41">
        <v>0</v>
      </c>
      <c r="AA128" s="41">
        <v>0</v>
      </c>
      <c r="AB128" s="41">
        <v>3</v>
      </c>
      <c r="AC128" s="41">
        <v>4</v>
      </c>
      <c r="AD128" s="41">
        <v>0</v>
      </c>
      <c r="AE128" s="41">
        <v>6</v>
      </c>
      <c r="AF128" s="41">
        <v>2</v>
      </c>
      <c r="AG128" s="41">
        <v>0</v>
      </c>
      <c r="AH128" s="41">
        <v>0</v>
      </c>
      <c r="AI128" s="41">
        <v>0</v>
      </c>
      <c r="AJ128" s="41">
        <v>1</v>
      </c>
      <c r="AK128" s="41">
        <v>5</v>
      </c>
      <c r="AL128" s="41">
        <v>4</v>
      </c>
      <c r="AM128" s="41">
        <v>1</v>
      </c>
      <c r="AN128" s="41">
        <v>3</v>
      </c>
      <c r="AO128" s="41">
        <v>2</v>
      </c>
    </row>
    <row r="129" spans="1:41" s="61" customFormat="1">
      <c r="A129" s="35" t="s">
        <v>233</v>
      </c>
      <c r="B129" s="41">
        <v>0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</row>
    <row r="130" spans="1:41" s="61" customFormat="1">
      <c r="A130" s="35" t="s">
        <v>234</v>
      </c>
      <c r="B130" s="41">
        <v>1</v>
      </c>
      <c r="C130" s="41">
        <v>0</v>
      </c>
      <c r="D130" s="41">
        <v>1</v>
      </c>
      <c r="E130" s="41">
        <v>0</v>
      </c>
      <c r="F130" s="41">
        <v>0</v>
      </c>
      <c r="G130" s="41">
        <v>1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1</v>
      </c>
      <c r="R130" s="41">
        <v>1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1</v>
      </c>
      <c r="AB130" s="41">
        <v>0</v>
      </c>
      <c r="AC130" s="41">
        <v>0</v>
      </c>
      <c r="AD130" s="41">
        <v>0</v>
      </c>
      <c r="AE130" s="41">
        <v>1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1</v>
      </c>
      <c r="AM130" s="41">
        <v>0</v>
      </c>
      <c r="AN130" s="41">
        <v>0</v>
      </c>
      <c r="AO130" s="41">
        <v>0</v>
      </c>
    </row>
    <row r="131" spans="1:41" s="61" customFormat="1">
      <c r="A131" s="35" t="s">
        <v>235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</row>
    <row r="132" spans="1:41" s="61" customFormat="1">
      <c r="A132" s="35" t="s">
        <v>236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</row>
    <row r="133" spans="1:41" s="61" customFormat="1">
      <c r="A133" s="35" t="s">
        <v>237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</row>
    <row r="134" spans="1:41" s="61" customFormat="1">
      <c r="A134" s="35" t="s">
        <v>238</v>
      </c>
      <c r="B134" s="41">
        <v>5</v>
      </c>
      <c r="C134" s="41">
        <v>3</v>
      </c>
      <c r="D134" s="41">
        <v>2</v>
      </c>
      <c r="E134" s="41">
        <v>0</v>
      </c>
      <c r="F134" s="41">
        <v>2</v>
      </c>
      <c r="G134" s="41">
        <v>0</v>
      </c>
      <c r="H134" s="41">
        <v>2</v>
      </c>
      <c r="I134" s="41">
        <v>0</v>
      </c>
      <c r="J134" s="41">
        <v>0</v>
      </c>
      <c r="K134" s="41">
        <v>1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5</v>
      </c>
      <c r="R134" s="41">
        <v>0</v>
      </c>
      <c r="S134" s="41">
        <v>2</v>
      </c>
      <c r="T134" s="41">
        <v>0</v>
      </c>
      <c r="U134" s="41">
        <v>0</v>
      </c>
      <c r="V134" s="41">
        <v>1</v>
      </c>
      <c r="W134" s="41">
        <v>0</v>
      </c>
      <c r="X134" s="41">
        <v>2</v>
      </c>
      <c r="Y134" s="41">
        <v>1</v>
      </c>
      <c r="Z134" s="41">
        <v>0</v>
      </c>
      <c r="AA134" s="41">
        <v>0</v>
      </c>
      <c r="AB134" s="41">
        <v>0</v>
      </c>
      <c r="AC134" s="41">
        <v>4</v>
      </c>
      <c r="AD134" s="41">
        <v>0</v>
      </c>
      <c r="AE134" s="41">
        <v>3</v>
      </c>
      <c r="AF134" s="41">
        <v>1</v>
      </c>
      <c r="AG134" s="41">
        <v>0</v>
      </c>
      <c r="AH134" s="41">
        <v>1</v>
      </c>
      <c r="AI134" s="41">
        <v>0</v>
      </c>
      <c r="AJ134" s="41">
        <v>0</v>
      </c>
      <c r="AK134" s="41">
        <v>0</v>
      </c>
      <c r="AL134" s="41">
        <v>1</v>
      </c>
      <c r="AM134" s="41">
        <v>0</v>
      </c>
      <c r="AN134" s="41">
        <v>2</v>
      </c>
      <c r="AO134" s="41">
        <v>3</v>
      </c>
    </row>
    <row r="135" spans="1:41" s="61" customFormat="1">
      <c r="A135" s="35" t="s">
        <v>239</v>
      </c>
      <c r="B135" s="41">
        <v>2</v>
      </c>
      <c r="C135" s="41">
        <v>1</v>
      </c>
      <c r="D135" s="41">
        <v>1</v>
      </c>
      <c r="E135" s="41">
        <v>0</v>
      </c>
      <c r="F135" s="41">
        <v>0</v>
      </c>
      <c r="G135" s="41">
        <v>0</v>
      </c>
      <c r="H135" s="41">
        <v>1</v>
      </c>
      <c r="I135" s="41">
        <v>1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2</v>
      </c>
      <c r="R135" s="41">
        <v>1</v>
      </c>
      <c r="S135" s="41">
        <v>1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2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2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1</v>
      </c>
      <c r="AL135" s="41">
        <v>0</v>
      </c>
      <c r="AM135" s="41">
        <v>1</v>
      </c>
      <c r="AN135" s="41">
        <v>1</v>
      </c>
      <c r="AO135" s="41">
        <v>0</v>
      </c>
    </row>
    <row r="136" spans="1:41" s="61" customFormat="1">
      <c r="A136" s="35" t="s">
        <v>240</v>
      </c>
      <c r="B136" s="41">
        <v>1</v>
      </c>
      <c r="C136" s="41">
        <v>0</v>
      </c>
      <c r="D136" s="41">
        <v>1</v>
      </c>
      <c r="E136" s="41">
        <v>0</v>
      </c>
      <c r="F136" s="41">
        <v>0</v>
      </c>
      <c r="G136" s="41">
        <v>0</v>
      </c>
      <c r="H136" s="41">
        <v>1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1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1</v>
      </c>
      <c r="W136" s="41">
        <v>0</v>
      </c>
      <c r="X136" s="41">
        <v>0</v>
      </c>
      <c r="Y136" s="41">
        <v>1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1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1</v>
      </c>
    </row>
    <row r="137" spans="1:41" s="61" customFormat="1">
      <c r="A137" s="35" t="s">
        <v>241</v>
      </c>
      <c r="B137" s="41">
        <v>6</v>
      </c>
      <c r="C137" s="41">
        <v>4</v>
      </c>
      <c r="D137" s="41">
        <v>2</v>
      </c>
      <c r="E137" s="41">
        <v>0</v>
      </c>
      <c r="F137" s="41">
        <v>0</v>
      </c>
      <c r="G137" s="41">
        <v>1</v>
      </c>
      <c r="H137" s="41">
        <v>1</v>
      </c>
      <c r="I137" s="41">
        <v>3</v>
      </c>
      <c r="J137" s="41">
        <v>1</v>
      </c>
      <c r="K137" s="41">
        <v>0</v>
      </c>
      <c r="L137" s="41">
        <v>0</v>
      </c>
      <c r="M137" s="41">
        <v>0</v>
      </c>
      <c r="N137" s="41">
        <v>0</v>
      </c>
      <c r="O137" s="41">
        <v>6</v>
      </c>
      <c r="P137" s="41">
        <v>0</v>
      </c>
      <c r="Q137" s="41">
        <v>0</v>
      </c>
      <c r="R137" s="41">
        <v>2</v>
      </c>
      <c r="S137" s="41">
        <v>3</v>
      </c>
      <c r="T137" s="41">
        <v>0</v>
      </c>
      <c r="U137" s="41">
        <v>0</v>
      </c>
      <c r="V137" s="41">
        <v>1</v>
      </c>
      <c r="W137" s="41">
        <v>0</v>
      </c>
      <c r="X137" s="41">
        <v>0</v>
      </c>
      <c r="Y137" s="41">
        <v>2</v>
      </c>
      <c r="Z137" s="41">
        <v>0</v>
      </c>
      <c r="AA137" s="41">
        <v>3</v>
      </c>
      <c r="AB137" s="41">
        <v>1</v>
      </c>
      <c r="AC137" s="41">
        <v>0</v>
      </c>
      <c r="AD137" s="41">
        <v>0</v>
      </c>
      <c r="AE137" s="41">
        <v>4</v>
      </c>
      <c r="AF137" s="41">
        <v>2</v>
      </c>
      <c r="AG137" s="41">
        <v>0</v>
      </c>
      <c r="AH137" s="41">
        <v>0</v>
      </c>
      <c r="AI137" s="41">
        <v>0</v>
      </c>
      <c r="AJ137" s="41">
        <v>1</v>
      </c>
      <c r="AK137" s="41">
        <v>1</v>
      </c>
      <c r="AL137" s="41">
        <v>1</v>
      </c>
      <c r="AM137" s="41">
        <v>2</v>
      </c>
      <c r="AN137" s="41">
        <v>1</v>
      </c>
      <c r="AO137" s="41">
        <v>0</v>
      </c>
    </row>
    <row r="138" spans="1:41" s="61" customFormat="1">
      <c r="A138" s="35" t="s">
        <v>242</v>
      </c>
      <c r="B138" s="41">
        <v>0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0</v>
      </c>
    </row>
    <row r="139" spans="1:41" s="61" customFormat="1">
      <c r="A139" s="35" t="s">
        <v>243</v>
      </c>
      <c r="B139" s="41">
        <v>0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0</v>
      </c>
      <c r="AM139" s="41">
        <v>0</v>
      </c>
      <c r="AN139" s="41">
        <v>0</v>
      </c>
      <c r="AO139" s="41">
        <v>0</v>
      </c>
    </row>
    <row r="140" spans="1:41" s="61" customFormat="1">
      <c r="A140" s="35" t="s">
        <v>244</v>
      </c>
      <c r="B140" s="41">
        <v>2</v>
      </c>
      <c r="C140" s="41">
        <v>2</v>
      </c>
      <c r="D140" s="41">
        <v>0</v>
      </c>
      <c r="E140" s="41">
        <v>0</v>
      </c>
      <c r="F140" s="41">
        <v>0</v>
      </c>
      <c r="G140" s="41">
        <v>1</v>
      </c>
      <c r="H140" s="41">
        <v>0</v>
      </c>
      <c r="I140" s="41">
        <v>0</v>
      </c>
      <c r="J140" s="41">
        <v>1</v>
      </c>
      <c r="K140" s="41">
        <v>0</v>
      </c>
      <c r="L140" s="41">
        <v>0</v>
      </c>
      <c r="M140" s="41">
        <v>0</v>
      </c>
      <c r="N140" s="41">
        <v>0</v>
      </c>
      <c r="O140" s="41">
        <v>1</v>
      </c>
      <c r="P140" s="41">
        <v>0</v>
      </c>
      <c r="Q140" s="41">
        <v>1</v>
      </c>
      <c r="R140" s="41">
        <v>0</v>
      </c>
      <c r="S140" s="41">
        <v>2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1</v>
      </c>
      <c r="Z140" s="41">
        <v>0</v>
      </c>
      <c r="AA140" s="41">
        <v>1</v>
      </c>
      <c r="AB140" s="41">
        <v>0</v>
      </c>
      <c r="AC140" s="41">
        <v>0</v>
      </c>
      <c r="AD140" s="41">
        <v>0</v>
      </c>
      <c r="AE140" s="41">
        <v>2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0</v>
      </c>
    </row>
    <row r="141" spans="1:41" s="48" customFormat="1">
      <c r="A141" s="3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</row>
    <row r="142" spans="1:41" s="48" customFormat="1">
      <c r="A142" s="36" t="s">
        <v>318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</row>
    <row r="143" spans="1:41" s="61" customFormat="1">
      <c r="A143" s="35" t="s">
        <v>245</v>
      </c>
      <c r="B143" s="41">
        <v>0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</row>
    <row r="144" spans="1:41" s="61" customFormat="1">
      <c r="A144" s="35" t="s">
        <v>246</v>
      </c>
      <c r="B144" s="41">
        <v>0</v>
      </c>
      <c r="C144" s="41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</row>
    <row r="145" spans="1:41" s="61" customFormat="1">
      <c r="A145" s="35" t="s">
        <v>247</v>
      </c>
      <c r="B145" s="41">
        <v>1</v>
      </c>
      <c r="C145" s="41">
        <v>1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1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1</v>
      </c>
      <c r="P145" s="41">
        <v>0</v>
      </c>
      <c r="Q145" s="41">
        <v>0</v>
      </c>
      <c r="R145" s="41">
        <v>0</v>
      </c>
      <c r="S145" s="41">
        <v>1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1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1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1</v>
      </c>
      <c r="AO145" s="41">
        <v>0</v>
      </c>
    </row>
    <row r="146" spans="1:41" s="61" customFormat="1">
      <c r="A146" s="35" t="s">
        <v>248</v>
      </c>
      <c r="B146" s="41">
        <v>0</v>
      </c>
      <c r="C146" s="41">
        <v>0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</row>
    <row r="147" spans="1:41" s="61" customFormat="1">
      <c r="A147" s="35" t="s">
        <v>249</v>
      </c>
      <c r="B147" s="41">
        <v>0</v>
      </c>
      <c r="C147" s="41">
        <v>0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</row>
    <row r="148" spans="1:41" s="61" customFormat="1">
      <c r="A148" s="35" t="s">
        <v>250</v>
      </c>
      <c r="B148" s="41">
        <v>8</v>
      </c>
      <c r="C148" s="41">
        <v>8</v>
      </c>
      <c r="D148" s="41">
        <v>0</v>
      </c>
      <c r="E148" s="41">
        <v>0</v>
      </c>
      <c r="F148" s="41">
        <v>0</v>
      </c>
      <c r="G148" s="41">
        <v>4</v>
      </c>
      <c r="H148" s="41">
        <v>4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2</v>
      </c>
      <c r="P148" s="41">
        <v>0</v>
      </c>
      <c r="Q148" s="41">
        <v>6</v>
      </c>
      <c r="R148" s="41">
        <v>4</v>
      </c>
      <c r="S148" s="41">
        <v>4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2</v>
      </c>
      <c r="AA148" s="41">
        <v>5</v>
      </c>
      <c r="AB148" s="41">
        <v>1</v>
      </c>
      <c r="AC148" s="41">
        <v>0</v>
      </c>
      <c r="AD148" s="41">
        <v>0</v>
      </c>
      <c r="AE148" s="41">
        <v>8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1</v>
      </c>
      <c r="AL148" s="41">
        <v>1</v>
      </c>
      <c r="AM148" s="41">
        <v>2</v>
      </c>
      <c r="AN148" s="41">
        <v>6</v>
      </c>
      <c r="AO148" s="41">
        <v>1</v>
      </c>
    </row>
    <row r="149" spans="1:41" s="61" customFormat="1">
      <c r="A149" s="35" t="s">
        <v>251</v>
      </c>
      <c r="B149" s="41">
        <v>15</v>
      </c>
      <c r="C149" s="41">
        <v>10</v>
      </c>
      <c r="D149" s="41">
        <v>5</v>
      </c>
      <c r="E149" s="41">
        <v>0</v>
      </c>
      <c r="F149" s="41">
        <v>1</v>
      </c>
      <c r="G149" s="41">
        <v>1</v>
      </c>
      <c r="H149" s="41">
        <v>3</v>
      </c>
      <c r="I149" s="41">
        <v>8</v>
      </c>
      <c r="J149" s="41">
        <v>0</v>
      </c>
      <c r="K149" s="41">
        <v>2</v>
      </c>
      <c r="L149" s="41">
        <v>0</v>
      </c>
      <c r="M149" s="41">
        <v>0</v>
      </c>
      <c r="N149" s="41">
        <v>0</v>
      </c>
      <c r="O149" s="41">
        <v>7</v>
      </c>
      <c r="P149" s="41">
        <v>0</v>
      </c>
      <c r="Q149" s="41">
        <v>8</v>
      </c>
      <c r="R149" s="41">
        <v>8</v>
      </c>
      <c r="S149" s="41">
        <v>4</v>
      </c>
      <c r="T149" s="41">
        <v>1</v>
      </c>
      <c r="U149" s="41">
        <v>0</v>
      </c>
      <c r="V149" s="41">
        <v>1</v>
      </c>
      <c r="W149" s="41">
        <v>0</v>
      </c>
      <c r="X149" s="41">
        <v>1</v>
      </c>
      <c r="Y149" s="41">
        <v>7</v>
      </c>
      <c r="Z149" s="41">
        <v>0</v>
      </c>
      <c r="AA149" s="41">
        <v>5</v>
      </c>
      <c r="AB149" s="41">
        <v>2</v>
      </c>
      <c r="AC149" s="41">
        <v>1</v>
      </c>
      <c r="AD149" s="41">
        <v>0</v>
      </c>
      <c r="AE149" s="41">
        <v>10</v>
      </c>
      <c r="AF149" s="41">
        <v>4</v>
      </c>
      <c r="AG149" s="41">
        <v>0</v>
      </c>
      <c r="AH149" s="41">
        <v>1</v>
      </c>
      <c r="AI149" s="41">
        <v>0</v>
      </c>
      <c r="AJ149" s="41">
        <v>0</v>
      </c>
      <c r="AK149" s="41">
        <v>2</v>
      </c>
      <c r="AL149" s="41">
        <v>3</v>
      </c>
      <c r="AM149" s="41">
        <v>2</v>
      </c>
      <c r="AN149" s="41">
        <v>3</v>
      </c>
      <c r="AO149" s="41">
        <v>5</v>
      </c>
    </row>
    <row r="150" spans="1:41" s="61" customFormat="1">
      <c r="A150" s="35" t="s">
        <v>252</v>
      </c>
      <c r="B150" s="41">
        <v>17</v>
      </c>
      <c r="C150" s="41">
        <v>12</v>
      </c>
      <c r="D150" s="41">
        <v>5</v>
      </c>
      <c r="E150" s="41">
        <v>0</v>
      </c>
      <c r="F150" s="41">
        <v>1</v>
      </c>
      <c r="G150" s="41">
        <v>3</v>
      </c>
      <c r="H150" s="41">
        <v>6</v>
      </c>
      <c r="I150" s="41">
        <v>2</v>
      </c>
      <c r="J150" s="41">
        <v>4</v>
      </c>
      <c r="K150" s="41">
        <v>1</v>
      </c>
      <c r="L150" s="41">
        <v>0</v>
      </c>
      <c r="M150" s="41">
        <v>0</v>
      </c>
      <c r="N150" s="41">
        <v>0</v>
      </c>
      <c r="O150" s="41">
        <v>14</v>
      </c>
      <c r="P150" s="41">
        <v>0</v>
      </c>
      <c r="Q150" s="41">
        <v>3</v>
      </c>
      <c r="R150" s="41">
        <v>9</v>
      </c>
      <c r="S150" s="41">
        <v>3</v>
      </c>
      <c r="T150" s="41">
        <v>1</v>
      </c>
      <c r="U150" s="41">
        <v>0</v>
      </c>
      <c r="V150" s="41">
        <v>3</v>
      </c>
      <c r="W150" s="41">
        <v>0</v>
      </c>
      <c r="X150" s="41">
        <v>1</v>
      </c>
      <c r="Y150" s="41">
        <v>8</v>
      </c>
      <c r="Z150" s="41">
        <v>2</v>
      </c>
      <c r="AA150" s="41">
        <v>5</v>
      </c>
      <c r="AB150" s="41">
        <v>1</v>
      </c>
      <c r="AC150" s="41">
        <v>1</v>
      </c>
      <c r="AD150" s="41">
        <v>0</v>
      </c>
      <c r="AE150" s="41">
        <v>10</v>
      </c>
      <c r="AF150" s="41">
        <v>3</v>
      </c>
      <c r="AG150" s="41">
        <v>0</v>
      </c>
      <c r="AH150" s="41">
        <v>4</v>
      </c>
      <c r="AI150" s="41">
        <v>0</v>
      </c>
      <c r="AJ150" s="41">
        <v>0</v>
      </c>
      <c r="AK150" s="41">
        <v>6</v>
      </c>
      <c r="AL150" s="41">
        <v>8</v>
      </c>
      <c r="AM150" s="41">
        <v>4</v>
      </c>
      <c r="AN150" s="41">
        <v>4</v>
      </c>
      <c r="AO150" s="41">
        <v>4</v>
      </c>
    </row>
    <row r="151" spans="1:41" s="61" customFormat="1">
      <c r="A151" s="35" t="s">
        <v>253</v>
      </c>
      <c r="B151" s="41">
        <v>47</v>
      </c>
      <c r="C151" s="41">
        <v>34</v>
      </c>
      <c r="D151" s="41">
        <v>13</v>
      </c>
      <c r="E151" s="41">
        <v>0</v>
      </c>
      <c r="F151" s="41">
        <v>1</v>
      </c>
      <c r="G151" s="41">
        <v>11</v>
      </c>
      <c r="H151" s="41">
        <v>14</v>
      </c>
      <c r="I151" s="41">
        <v>13</v>
      </c>
      <c r="J151" s="41">
        <v>3</v>
      </c>
      <c r="K151" s="41">
        <v>5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47</v>
      </c>
      <c r="R151" s="41">
        <v>35</v>
      </c>
      <c r="S151" s="41">
        <v>4</v>
      </c>
      <c r="T151" s="41">
        <v>0</v>
      </c>
      <c r="U151" s="41">
        <v>0</v>
      </c>
      <c r="V151" s="41">
        <v>7</v>
      </c>
      <c r="W151" s="41">
        <v>0</v>
      </c>
      <c r="X151" s="41">
        <v>1</v>
      </c>
      <c r="Y151" s="41">
        <v>21</v>
      </c>
      <c r="Z151" s="41">
        <v>3</v>
      </c>
      <c r="AA151" s="41">
        <v>18</v>
      </c>
      <c r="AB151" s="41">
        <v>1</v>
      </c>
      <c r="AC151" s="41">
        <v>4</v>
      </c>
      <c r="AD151" s="41">
        <v>0</v>
      </c>
      <c r="AE151" s="41">
        <v>37</v>
      </c>
      <c r="AF151" s="41">
        <v>9</v>
      </c>
      <c r="AG151" s="41">
        <v>0</v>
      </c>
      <c r="AH151" s="41">
        <v>1</v>
      </c>
      <c r="AI151" s="41">
        <v>0</v>
      </c>
      <c r="AJ151" s="41">
        <v>1</v>
      </c>
      <c r="AK151" s="41">
        <v>8</v>
      </c>
      <c r="AL151" s="41">
        <v>8</v>
      </c>
      <c r="AM151" s="41">
        <v>6</v>
      </c>
      <c r="AN151" s="41">
        <v>20</v>
      </c>
      <c r="AO151" s="41">
        <v>12</v>
      </c>
    </row>
    <row r="152" spans="1:41" s="61" customFormat="1">
      <c r="A152" s="35" t="s">
        <v>254</v>
      </c>
      <c r="B152" s="41">
        <v>14</v>
      </c>
      <c r="C152" s="41">
        <v>9</v>
      </c>
      <c r="D152" s="41">
        <v>5</v>
      </c>
      <c r="E152" s="41">
        <v>0</v>
      </c>
      <c r="F152" s="41">
        <v>1</v>
      </c>
      <c r="G152" s="41">
        <v>2</v>
      </c>
      <c r="H152" s="41">
        <v>4</v>
      </c>
      <c r="I152" s="41">
        <v>6</v>
      </c>
      <c r="J152" s="41">
        <v>1</v>
      </c>
      <c r="K152" s="41">
        <v>0</v>
      </c>
      <c r="L152" s="41">
        <v>0</v>
      </c>
      <c r="M152" s="41">
        <v>0</v>
      </c>
      <c r="N152" s="41">
        <v>0</v>
      </c>
      <c r="O152" s="41">
        <v>6</v>
      </c>
      <c r="P152" s="41">
        <v>0</v>
      </c>
      <c r="Q152" s="41">
        <v>8</v>
      </c>
      <c r="R152" s="41">
        <v>9</v>
      </c>
      <c r="S152" s="41">
        <v>2</v>
      </c>
      <c r="T152" s="41">
        <v>0</v>
      </c>
      <c r="U152" s="41">
        <v>1</v>
      </c>
      <c r="V152" s="41">
        <v>1</v>
      </c>
      <c r="W152" s="41">
        <v>0</v>
      </c>
      <c r="X152" s="41">
        <v>1</v>
      </c>
      <c r="Y152" s="41">
        <v>6</v>
      </c>
      <c r="Z152" s="41">
        <v>1</v>
      </c>
      <c r="AA152" s="41">
        <v>7</v>
      </c>
      <c r="AB152" s="41">
        <v>0</v>
      </c>
      <c r="AC152" s="41">
        <v>0</v>
      </c>
      <c r="AD152" s="41">
        <v>0</v>
      </c>
      <c r="AE152" s="41">
        <v>13</v>
      </c>
      <c r="AF152" s="41">
        <v>0</v>
      </c>
      <c r="AG152" s="41">
        <v>0</v>
      </c>
      <c r="AH152" s="41">
        <v>1</v>
      </c>
      <c r="AI152" s="41">
        <v>0</v>
      </c>
      <c r="AJ152" s="41">
        <v>2</v>
      </c>
      <c r="AK152" s="41">
        <v>6</v>
      </c>
      <c r="AL152" s="41">
        <v>8</v>
      </c>
      <c r="AM152" s="41">
        <v>5</v>
      </c>
      <c r="AN152" s="41">
        <v>8</v>
      </c>
      <c r="AO152" s="41">
        <v>6</v>
      </c>
    </row>
    <row r="153" spans="1:41" s="61" customFormat="1">
      <c r="A153" s="35" t="s">
        <v>255</v>
      </c>
      <c r="B153" s="41">
        <v>11</v>
      </c>
      <c r="C153" s="41">
        <v>11</v>
      </c>
      <c r="D153" s="41">
        <v>0</v>
      </c>
      <c r="E153" s="41">
        <v>0</v>
      </c>
      <c r="F153" s="41">
        <v>1</v>
      </c>
      <c r="G153" s="41">
        <v>3</v>
      </c>
      <c r="H153" s="41">
        <v>1</v>
      </c>
      <c r="I153" s="41">
        <v>6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11</v>
      </c>
      <c r="P153" s="41">
        <v>0</v>
      </c>
      <c r="Q153" s="41">
        <v>0</v>
      </c>
      <c r="R153" s="41">
        <v>6</v>
      </c>
      <c r="S153" s="41">
        <v>5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5</v>
      </c>
      <c r="Z153" s="41">
        <v>0</v>
      </c>
      <c r="AA153" s="41">
        <v>5</v>
      </c>
      <c r="AB153" s="41">
        <v>0</v>
      </c>
      <c r="AC153" s="41">
        <v>1</v>
      </c>
      <c r="AD153" s="41">
        <v>0</v>
      </c>
      <c r="AE153" s="41">
        <v>10</v>
      </c>
      <c r="AF153" s="41">
        <v>1</v>
      </c>
      <c r="AG153" s="41">
        <v>0</v>
      </c>
      <c r="AH153" s="41">
        <v>0</v>
      </c>
      <c r="AI153" s="41">
        <v>0</v>
      </c>
      <c r="AJ153" s="41">
        <v>0</v>
      </c>
      <c r="AK153" s="41">
        <v>1</v>
      </c>
      <c r="AL153" s="41">
        <v>1</v>
      </c>
      <c r="AM153" s="41">
        <v>2</v>
      </c>
      <c r="AN153" s="41">
        <v>8</v>
      </c>
      <c r="AO153" s="41">
        <v>2</v>
      </c>
    </row>
    <row r="154" spans="1:41" s="61" customFormat="1">
      <c r="A154" s="35" t="s">
        <v>256</v>
      </c>
      <c r="B154" s="41">
        <v>1</v>
      </c>
      <c r="C154" s="41">
        <v>1</v>
      </c>
      <c r="D154" s="41">
        <v>0</v>
      </c>
      <c r="E154" s="41">
        <v>0</v>
      </c>
      <c r="F154" s="41">
        <v>0</v>
      </c>
      <c r="G154" s="41">
        <v>0</v>
      </c>
      <c r="H154" s="41">
        <v>0</v>
      </c>
      <c r="I154" s="41">
        <v>1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1</v>
      </c>
      <c r="P154" s="41">
        <v>0</v>
      </c>
      <c r="Q154" s="41">
        <v>0</v>
      </c>
      <c r="R154" s="41">
        <v>1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1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1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1</v>
      </c>
      <c r="AO154" s="41">
        <v>0</v>
      </c>
    </row>
    <row r="155" spans="1:41" s="48" customFormat="1">
      <c r="A155" s="3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</row>
    <row r="156" spans="1:41" s="48" customFormat="1">
      <c r="A156" s="36" t="s">
        <v>319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</row>
    <row r="157" spans="1:41" s="61" customFormat="1">
      <c r="A157" s="35" t="s">
        <v>257</v>
      </c>
      <c r="B157" s="41">
        <v>25</v>
      </c>
      <c r="C157" s="41">
        <v>19</v>
      </c>
      <c r="D157" s="41">
        <v>6</v>
      </c>
      <c r="E157" s="41">
        <v>0</v>
      </c>
      <c r="F157" s="41">
        <v>3</v>
      </c>
      <c r="G157" s="41">
        <v>6</v>
      </c>
      <c r="H157" s="41">
        <v>5</v>
      </c>
      <c r="I157" s="41">
        <v>10</v>
      </c>
      <c r="J157" s="41">
        <v>1</v>
      </c>
      <c r="K157" s="41">
        <v>0</v>
      </c>
      <c r="L157" s="41">
        <v>0</v>
      </c>
      <c r="M157" s="41">
        <v>0</v>
      </c>
      <c r="N157" s="41">
        <v>2</v>
      </c>
      <c r="O157" s="41">
        <v>22</v>
      </c>
      <c r="P157" s="41">
        <v>0</v>
      </c>
      <c r="Q157" s="41">
        <v>1</v>
      </c>
      <c r="R157" s="41">
        <v>17</v>
      </c>
      <c r="S157" s="41">
        <v>4</v>
      </c>
      <c r="T157" s="41">
        <v>1</v>
      </c>
      <c r="U157" s="41">
        <v>3</v>
      </c>
      <c r="V157" s="41">
        <v>0</v>
      </c>
      <c r="W157" s="41">
        <v>0</v>
      </c>
      <c r="X157" s="41">
        <v>0</v>
      </c>
      <c r="Y157" s="41">
        <v>7</v>
      </c>
      <c r="Z157" s="41">
        <v>0</v>
      </c>
      <c r="AA157" s="41">
        <v>15</v>
      </c>
      <c r="AB157" s="41">
        <v>3</v>
      </c>
      <c r="AC157" s="41">
        <v>0</v>
      </c>
      <c r="AD157" s="41">
        <v>0</v>
      </c>
      <c r="AE157" s="41">
        <v>18</v>
      </c>
      <c r="AF157" s="41">
        <v>4</v>
      </c>
      <c r="AG157" s="41">
        <v>0</v>
      </c>
      <c r="AH157" s="41">
        <v>3</v>
      </c>
      <c r="AI157" s="41">
        <v>0</v>
      </c>
      <c r="AJ157" s="41">
        <v>0</v>
      </c>
      <c r="AK157" s="41">
        <v>5</v>
      </c>
      <c r="AL157" s="41">
        <v>11</v>
      </c>
      <c r="AM157" s="41">
        <v>3</v>
      </c>
      <c r="AN157" s="41">
        <v>12</v>
      </c>
      <c r="AO157" s="41">
        <v>4</v>
      </c>
    </row>
    <row r="158" spans="1:41" s="61" customFormat="1">
      <c r="A158" s="35" t="s">
        <v>258</v>
      </c>
      <c r="B158" s="41">
        <v>26</v>
      </c>
      <c r="C158" s="41">
        <v>20</v>
      </c>
      <c r="D158" s="41">
        <v>6</v>
      </c>
      <c r="E158" s="41">
        <v>0</v>
      </c>
      <c r="F158" s="41">
        <v>0</v>
      </c>
      <c r="G158" s="41">
        <v>5</v>
      </c>
      <c r="H158" s="41">
        <v>11</v>
      </c>
      <c r="I158" s="41">
        <v>6</v>
      </c>
      <c r="J158" s="41">
        <v>1</v>
      </c>
      <c r="K158" s="41">
        <v>3</v>
      </c>
      <c r="L158" s="41">
        <v>0</v>
      </c>
      <c r="M158" s="41">
        <v>0</v>
      </c>
      <c r="N158" s="41">
        <v>0</v>
      </c>
      <c r="O158" s="41">
        <v>26</v>
      </c>
      <c r="P158" s="41">
        <v>0</v>
      </c>
      <c r="Q158" s="41">
        <v>0</v>
      </c>
      <c r="R158" s="41">
        <v>5</v>
      </c>
      <c r="S158" s="41">
        <v>17</v>
      </c>
      <c r="T158" s="41">
        <v>0</v>
      </c>
      <c r="U158" s="41">
        <v>0</v>
      </c>
      <c r="V158" s="41">
        <v>4</v>
      </c>
      <c r="W158" s="41">
        <v>0</v>
      </c>
      <c r="X158" s="41">
        <v>0</v>
      </c>
      <c r="Y158" s="41">
        <v>9</v>
      </c>
      <c r="Z158" s="41">
        <v>0</v>
      </c>
      <c r="AA158" s="41">
        <v>16</v>
      </c>
      <c r="AB158" s="41">
        <v>0</v>
      </c>
      <c r="AC158" s="41">
        <v>1</v>
      </c>
      <c r="AD158" s="41">
        <v>1</v>
      </c>
      <c r="AE158" s="41">
        <v>20</v>
      </c>
      <c r="AF158" s="41">
        <v>3</v>
      </c>
      <c r="AG158" s="41">
        <v>0</v>
      </c>
      <c r="AH158" s="41">
        <v>2</v>
      </c>
      <c r="AI158" s="41">
        <v>0</v>
      </c>
      <c r="AJ158" s="41">
        <v>1</v>
      </c>
      <c r="AK158" s="41">
        <v>5</v>
      </c>
      <c r="AL158" s="41">
        <v>6</v>
      </c>
      <c r="AM158" s="41">
        <v>4</v>
      </c>
      <c r="AN158" s="41">
        <v>14</v>
      </c>
      <c r="AO158" s="41">
        <v>7</v>
      </c>
    </row>
    <row r="159" spans="1:41" s="61" customFormat="1">
      <c r="A159" s="35" t="s">
        <v>259</v>
      </c>
      <c r="B159" s="41">
        <v>23</v>
      </c>
      <c r="C159" s="41">
        <v>20</v>
      </c>
      <c r="D159" s="41">
        <v>3</v>
      </c>
      <c r="E159" s="41">
        <v>0</v>
      </c>
      <c r="F159" s="41">
        <v>0</v>
      </c>
      <c r="G159" s="41">
        <v>4</v>
      </c>
      <c r="H159" s="41">
        <v>11</v>
      </c>
      <c r="I159" s="41">
        <v>5</v>
      </c>
      <c r="J159" s="41">
        <v>2</v>
      </c>
      <c r="K159" s="41">
        <v>1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23</v>
      </c>
      <c r="R159" s="41">
        <v>6</v>
      </c>
      <c r="S159" s="41">
        <v>1</v>
      </c>
      <c r="T159" s="41">
        <v>0</v>
      </c>
      <c r="U159" s="41">
        <v>0</v>
      </c>
      <c r="V159" s="41">
        <v>1</v>
      </c>
      <c r="W159" s="41">
        <v>0</v>
      </c>
      <c r="X159" s="41">
        <v>15</v>
      </c>
      <c r="Y159" s="41">
        <v>1</v>
      </c>
      <c r="Z159" s="41">
        <v>2</v>
      </c>
      <c r="AA159" s="41">
        <v>4</v>
      </c>
      <c r="AB159" s="41">
        <v>3</v>
      </c>
      <c r="AC159" s="41">
        <v>13</v>
      </c>
      <c r="AD159" s="41">
        <v>0</v>
      </c>
      <c r="AE159" s="41">
        <v>18</v>
      </c>
      <c r="AF159" s="41">
        <v>4</v>
      </c>
      <c r="AG159" s="41">
        <v>0</v>
      </c>
      <c r="AH159" s="41">
        <v>1</v>
      </c>
      <c r="AI159" s="41">
        <v>0</v>
      </c>
      <c r="AJ159" s="41">
        <v>1</v>
      </c>
      <c r="AK159" s="41">
        <v>5</v>
      </c>
      <c r="AL159" s="41">
        <v>5</v>
      </c>
      <c r="AM159" s="41">
        <v>3</v>
      </c>
      <c r="AN159" s="41">
        <v>16</v>
      </c>
      <c r="AO159" s="41">
        <v>5</v>
      </c>
    </row>
    <row r="160" spans="1:41" s="61" customFormat="1">
      <c r="A160" s="35" t="s">
        <v>260</v>
      </c>
      <c r="B160" s="41">
        <v>8</v>
      </c>
      <c r="C160" s="41">
        <v>7</v>
      </c>
      <c r="D160" s="41">
        <v>1</v>
      </c>
      <c r="E160" s="41">
        <v>0</v>
      </c>
      <c r="F160" s="41">
        <v>0</v>
      </c>
      <c r="G160" s="41">
        <v>2</v>
      </c>
      <c r="H160" s="41">
        <v>1</v>
      </c>
      <c r="I160" s="41">
        <v>5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1</v>
      </c>
      <c r="P160" s="41">
        <v>0</v>
      </c>
      <c r="Q160" s="41">
        <v>7</v>
      </c>
      <c r="R160" s="41">
        <v>7</v>
      </c>
      <c r="S160" s="41">
        <v>1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2</v>
      </c>
      <c r="Z160" s="41">
        <v>0</v>
      </c>
      <c r="AA160" s="41">
        <v>5</v>
      </c>
      <c r="AB160" s="41">
        <v>1</v>
      </c>
      <c r="AC160" s="41">
        <v>0</v>
      </c>
      <c r="AD160" s="41">
        <v>0</v>
      </c>
      <c r="AE160" s="41">
        <v>8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1</v>
      </c>
      <c r="AN160" s="41">
        <v>7</v>
      </c>
      <c r="AO160" s="41">
        <v>2</v>
      </c>
    </row>
    <row r="161" spans="1:41" s="61" customFormat="1">
      <c r="A161" s="35" t="s">
        <v>261</v>
      </c>
      <c r="B161" s="41">
        <v>0</v>
      </c>
      <c r="C161" s="41">
        <v>0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</row>
    <row r="162" spans="1:41" s="61" customFormat="1">
      <c r="A162" s="35" t="s">
        <v>262</v>
      </c>
      <c r="B162" s="41">
        <v>34</v>
      </c>
      <c r="C162" s="41">
        <v>25</v>
      </c>
      <c r="D162" s="41">
        <v>9</v>
      </c>
      <c r="E162" s="41">
        <v>0</v>
      </c>
      <c r="F162" s="41">
        <v>1</v>
      </c>
      <c r="G162" s="41">
        <v>5</v>
      </c>
      <c r="H162" s="41">
        <v>12</v>
      </c>
      <c r="I162" s="41">
        <v>9</v>
      </c>
      <c r="J162" s="41">
        <v>2</v>
      </c>
      <c r="K162" s="41">
        <v>5</v>
      </c>
      <c r="L162" s="41">
        <v>0</v>
      </c>
      <c r="M162" s="41">
        <v>1</v>
      </c>
      <c r="N162" s="41">
        <v>0</v>
      </c>
      <c r="O162" s="41">
        <v>28</v>
      </c>
      <c r="P162" s="41">
        <v>0</v>
      </c>
      <c r="Q162" s="41">
        <v>5</v>
      </c>
      <c r="R162" s="41">
        <v>16</v>
      </c>
      <c r="S162" s="41">
        <v>8</v>
      </c>
      <c r="T162" s="41">
        <v>1</v>
      </c>
      <c r="U162" s="41">
        <v>1</v>
      </c>
      <c r="V162" s="41">
        <v>7</v>
      </c>
      <c r="W162" s="41">
        <v>0</v>
      </c>
      <c r="X162" s="41">
        <v>1</v>
      </c>
      <c r="Y162" s="41">
        <v>17</v>
      </c>
      <c r="Z162" s="41">
        <v>0</v>
      </c>
      <c r="AA162" s="41">
        <v>16</v>
      </c>
      <c r="AB162" s="41">
        <v>1</v>
      </c>
      <c r="AC162" s="41">
        <v>0</v>
      </c>
      <c r="AD162" s="41">
        <v>0</v>
      </c>
      <c r="AE162" s="41">
        <v>21</v>
      </c>
      <c r="AF162" s="41">
        <v>9</v>
      </c>
      <c r="AG162" s="41">
        <v>1</v>
      </c>
      <c r="AH162" s="41">
        <v>3</v>
      </c>
      <c r="AI162" s="41">
        <v>0</v>
      </c>
      <c r="AJ162" s="41">
        <v>1</v>
      </c>
      <c r="AK162" s="41">
        <v>5</v>
      </c>
      <c r="AL162" s="41">
        <v>13</v>
      </c>
      <c r="AM162" s="41">
        <v>4</v>
      </c>
      <c r="AN162" s="41">
        <v>18</v>
      </c>
      <c r="AO162" s="41">
        <v>13</v>
      </c>
    </row>
    <row r="163" spans="1:41" s="48" customFormat="1">
      <c r="A163" s="3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</row>
    <row r="164" spans="1:41" s="48" customFormat="1">
      <c r="A164" s="36" t="s">
        <v>320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</row>
    <row r="165" spans="1:41" s="61" customFormat="1">
      <c r="A165" s="35" t="s">
        <v>263</v>
      </c>
      <c r="B165" s="41">
        <v>0</v>
      </c>
      <c r="C165" s="41">
        <v>0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</row>
    <row r="166" spans="1:41" s="61" customFormat="1">
      <c r="A166" s="35" t="s">
        <v>264</v>
      </c>
      <c r="B166" s="41">
        <v>11</v>
      </c>
      <c r="C166" s="41">
        <v>8</v>
      </c>
      <c r="D166" s="41">
        <v>3</v>
      </c>
      <c r="E166" s="41">
        <v>0</v>
      </c>
      <c r="F166" s="41">
        <v>1</v>
      </c>
      <c r="G166" s="41">
        <v>2</v>
      </c>
      <c r="H166" s="41">
        <v>3</v>
      </c>
      <c r="I166" s="41">
        <v>3</v>
      </c>
      <c r="J166" s="41">
        <v>2</v>
      </c>
      <c r="K166" s="41">
        <v>0</v>
      </c>
      <c r="L166" s="41">
        <v>0</v>
      </c>
      <c r="M166" s="41">
        <v>0</v>
      </c>
      <c r="N166" s="41">
        <v>0</v>
      </c>
      <c r="O166" s="41">
        <v>7</v>
      </c>
      <c r="P166" s="41">
        <v>0</v>
      </c>
      <c r="Q166" s="41">
        <v>4</v>
      </c>
      <c r="R166" s="41">
        <v>4</v>
      </c>
      <c r="S166" s="41">
        <v>7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5</v>
      </c>
      <c r="Z166" s="41">
        <v>0</v>
      </c>
      <c r="AA166" s="41">
        <v>6</v>
      </c>
      <c r="AB166" s="41">
        <v>0</v>
      </c>
      <c r="AC166" s="41">
        <v>0</v>
      </c>
      <c r="AD166" s="41">
        <v>0</v>
      </c>
      <c r="AE166" s="41">
        <v>8</v>
      </c>
      <c r="AF166" s="41">
        <v>0</v>
      </c>
      <c r="AG166" s="41">
        <v>0</v>
      </c>
      <c r="AH166" s="41">
        <v>3</v>
      </c>
      <c r="AI166" s="41">
        <v>0</v>
      </c>
      <c r="AJ166" s="41">
        <v>0</v>
      </c>
      <c r="AK166" s="41">
        <v>2</v>
      </c>
      <c r="AL166" s="41">
        <v>2</v>
      </c>
      <c r="AM166" s="41">
        <v>0</v>
      </c>
      <c r="AN166" s="41">
        <v>8</v>
      </c>
      <c r="AO166" s="41">
        <v>2</v>
      </c>
    </row>
    <row r="167" spans="1:41" s="61" customFormat="1">
      <c r="A167" s="35" t="s">
        <v>265</v>
      </c>
      <c r="B167" s="41">
        <v>0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</row>
    <row r="168" spans="1:41" s="61" customFormat="1">
      <c r="A168" s="35" t="s">
        <v>266</v>
      </c>
      <c r="B168" s="41">
        <v>8</v>
      </c>
      <c r="C168" s="41">
        <v>8</v>
      </c>
      <c r="D168" s="41">
        <v>0</v>
      </c>
      <c r="E168" s="41">
        <v>0</v>
      </c>
      <c r="F168" s="41">
        <v>0</v>
      </c>
      <c r="G168" s="41">
        <v>2</v>
      </c>
      <c r="H168" s="41">
        <v>4</v>
      </c>
      <c r="I168" s="41">
        <v>1</v>
      </c>
      <c r="J168" s="41">
        <v>0</v>
      </c>
      <c r="K168" s="41">
        <v>1</v>
      </c>
      <c r="L168" s="41">
        <v>0</v>
      </c>
      <c r="M168" s="41">
        <v>0</v>
      </c>
      <c r="N168" s="41">
        <v>0</v>
      </c>
      <c r="O168" s="41">
        <v>7</v>
      </c>
      <c r="P168" s="41">
        <v>0</v>
      </c>
      <c r="Q168" s="41">
        <v>1</v>
      </c>
      <c r="R168" s="41">
        <v>4</v>
      </c>
      <c r="S168" s="41">
        <v>4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3</v>
      </c>
      <c r="Z168" s="41">
        <v>0</v>
      </c>
      <c r="AA168" s="41">
        <v>2</v>
      </c>
      <c r="AB168" s="41">
        <v>2</v>
      </c>
      <c r="AC168" s="41">
        <v>1</v>
      </c>
      <c r="AD168" s="41">
        <v>0</v>
      </c>
      <c r="AE168" s="41">
        <v>7</v>
      </c>
      <c r="AF168" s="41">
        <v>1</v>
      </c>
      <c r="AG168" s="41">
        <v>0</v>
      </c>
      <c r="AH168" s="41">
        <v>0</v>
      </c>
      <c r="AI168" s="41">
        <v>0</v>
      </c>
      <c r="AJ168" s="41">
        <v>0</v>
      </c>
      <c r="AK168" s="41">
        <v>1</v>
      </c>
      <c r="AL168" s="41">
        <v>2</v>
      </c>
      <c r="AM168" s="41">
        <v>0</v>
      </c>
      <c r="AN168" s="41">
        <v>4</v>
      </c>
      <c r="AO168" s="41">
        <v>0</v>
      </c>
    </row>
    <row r="169" spans="1:41" s="61" customFormat="1">
      <c r="A169" s="35" t="s">
        <v>267</v>
      </c>
      <c r="B169" s="41">
        <v>0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</row>
    <row r="170" spans="1:41" s="61" customFormat="1">
      <c r="A170" s="35" t="s">
        <v>268</v>
      </c>
      <c r="B170" s="41">
        <v>0</v>
      </c>
      <c r="C170" s="41">
        <v>0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</row>
    <row r="171" spans="1:41" s="61" customFormat="1">
      <c r="A171" s="35" t="s">
        <v>269</v>
      </c>
      <c r="B171" s="41">
        <v>0</v>
      </c>
      <c r="C171" s="41">
        <v>0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</row>
    <row r="172" spans="1:41" s="61" customFormat="1">
      <c r="A172" s="35" t="s">
        <v>270</v>
      </c>
      <c r="B172" s="41">
        <v>0</v>
      </c>
      <c r="C172" s="41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</row>
    <row r="173" spans="1:41" s="48" customFormat="1">
      <c r="A173" s="3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</row>
    <row r="174" spans="1:41" s="48" customFormat="1">
      <c r="A174" s="36" t="s">
        <v>321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</row>
    <row r="175" spans="1:41" s="61" customFormat="1">
      <c r="A175" s="35" t="s">
        <v>271</v>
      </c>
      <c r="B175" s="41">
        <v>17</v>
      </c>
      <c r="C175" s="41">
        <v>15</v>
      </c>
      <c r="D175" s="41">
        <v>2</v>
      </c>
      <c r="E175" s="41">
        <v>0</v>
      </c>
      <c r="F175" s="41">
        <v>1</v>
      </c>
      <c r="G175" s="41">
        <v>6</v>
      </c>
      <c r="H175" s="41">
        <v>4</v>
      </c>
      <c r="I175" s="41">
        <v>4</v>
      </c>
      <c r="J175" s="41">
        <v>2</v>
      </c>
      <c r="K175" s="41">
        <v>0</v>
      </c>
      <c r="L175" s="41">
        <v>0</v>
      </c>
      <c r="M175" s="41">
        <v>0</v>
      </c>
      <c r="N175" s="41">
        <v>0</v>
      </c>
      <c r="O175" s="41">
        <v>15</v>
      </c>
      <c r="P175" s="41">
        <v>0</v>
      </c>
      <c r="Q175" s="41">
        <v>2</v>
      </c>
      <c r="R175" s="41">
        <v>15</v>
      </c>
      <c r="S175" s="41">
        <v>2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3</v>
      </c>
      <c r="Z175" s="41">
        <v>3</v>
      </c>
      <c r="AA175" s="41">
        <v>8</v>
      </c>
      <c r="AB175" s="41">
        <v>3</v>
      </c>
      <c r="AC175" s="41">
        <v>0</v>
      </c>
      <c r="AD175" s="41">
        <v>0</v>
      </c>
      <c r="AE175" s="41">
        <v>16</v>
      </c>
      <c r="AF175" s="41">
        <v>1</v>
      </c>
      <c r="AG175" s="41">
        <v>0</v>
      </c>
      <c r="AH175" s="41">
        <v>0</v>
      </c>
      <c r="AI175" s="41">
        <v>0</v>
      </c>
      <c r="AJ175" s="41">
        <v>0</v>
      </c>
      <c r="AK175" s="41">
        <v>1</v>
      </c>
      <c r="AL175" s="41">
        <v>4</v>
      </c>
      <c r="AM175" s="41">
        <v>2</v>
      </c>
      <c r="AN175" s="41">
        <v>15</v>
      </c>
      <c r="AO175" s="41">
        <v>7</v>
      </c>
    </row>
    <row r="176" spans="1:41" s="61" customFormat="1">
      <c r="A176" s="35" t="s">
        <v>272</v>
      </c>
      <c r="B176" s="41">
        <v>7</v>
      </c>
      <c r="C176" s="41">
        <v>3</v>
      </c>
      <c r="D176" s="41">
        <v>4</v>
      </c>
      <c r="E176" s="41">
        <v>0</v>
      </c>
      <c r="F176" s="41">
        <v>0</v>
      </c>
      <c r="G176" s="41">
        <v>0</v>
      </c>
      <c r="H176" s="41">
        <v>2</v>
      </c>
      <c r="I176" s="41">
        <v>3</v>
      </c>
      <c r="J176" s="41">
        <v>1</v>
      </c>
      <c r="K176" s="41">
        <v>1</v>
      </c>
      <c r="L176" s="41">
        <v>0</v>
      </c>
      <c r="M176" s="41">
        <v>0</v>
      </c>
      <c r="N176" s="41">
        <v>0</v>
      </c>
      <c r="O176" s="41">
        <v>7</v>
      </c>
      <c r="P176" s="41">
        <v>0</v>
      </c>
      <c r="Q176" s="41">
        <v>0</v>
      </c>
      <c r="R176" s="41">
        <v>2</v>
      </c>
      <c r="S176" s="41">
        <v>3</v>
      </c>
      <c r="T176" s="41">
        <v>0</v>
      </c>
      <c r="U176" s="41">
        <v>0</v>
      </c>
      <c r="V176" s="41">
        <v>2</v>
      </c>
      <c r="W176" s="41">
        <v>0</v>
      </c>
      <c r="X176" s="41">
        <v>0</v>
      </c>
      <c r="Y176" s="41">
        <v>2</v>
      </c>
      <c r="Z176" s="41">
        <v>0</v>
      </c>
      <c r="AA176" s="41">
        <v>5</v>
      </c>
      <c r="AB176" s="41">
        <v>0</v>
      </c>
      <c r="AC176" s="41">
        <v>0</v>
      </c>
      <c r="AD176" s="41">
        <v>0</v>
      </c>
      <c r="AE176" s="41">
        <v>4</v>
      </c>
      <c r="AF176" s="41">
        <v>3</v>
      </c>
      <c r="AG176" s="41">
        <v>0</v>
      </c>
      <c r="AH176" s="41">
        <v>0</v>
      </c>
      <c r="AI176" s="41">
        <v>0</v>
      </c>
      <c r="AJ176" s="41">
        <v>0</v>
      </c>
      <c r="AK176" s="41">
        <v>2</v>
      </c>
      <c r="AL176" s="41">
        <v>3</v>
      </c>
      <c r="AM176" s="41">
        <v>1</v>
      </c>
      <c r="AN176" s="41">
        <v>4</v>
      </c>
      <c r="AO176" s="41">
        <v>4</v>
      </c>
    </row>
    <row r="177" spans="1:41" s="61" customFormat="1">
      <c r="A177" s="35" t="s">
        <v>273</v>
      </c>
      <c r="B177" s="41">
        <v>39</v>
      </c>
      <c r="C177" s="41">
        <v>22</v>
      </c>
      <c r="D177" s="41">
        <v>17</v>
      </c>
      <c r="E177" s="41">
        <v>0</v>
      </c>
      <c r="F177" s="41">
        <v>1</v>
      </c>
      <c r="G177" s="41">
        <v>10</v>
      </c>
      <c r="H177" s="41">
        <v>8</v>
      </c>
      <c r="I177" s="41">
        <v>15</v>
      </c>
      <c r="J177" s="41">
        <v>3</v>
      </c>
      <c r="K177" s="41">
        <v>2</v>
      </c>
      <c r="L177" s="41">
        <v>0</v>
      </c>
      <c r="M177" s="41">
        <v>0</v>
      </c>
      <c r="N177" s="41">
        <v>1</v>
      </c>
      <c r="O177" s="41">
        <v>28</v>
      </c>
      <c r="P177" s="41">
        <v>0</v>
      </c>
      <c r="Q177" s="41">
        <v>10</v>
      </c>
      <c r="R177" s="41">
        <v>22</v>
      </c>
      <c r="S177" s="41">
        <v>11</v>
      </c>
      <c r="T177" s="41">
        <v>0</v>
      </c>
      <c r="U177" s="41">
        <v>0</v>
      </c>
      <c r="V177" s="41">
        <v>5</v>
      </c>
      <c r="W177" s="41">
        <v>0</v>
      </c>
      <c r="X177" s="41">
        <v>1</v>
      </c>
      <c r="Y177" s="41">
        <v>14</v>
      </c>
      <c r="Z177" s="41">
        <v>1</v>
      </c>
      <c r="AA177" s="41">
        <v>17</v>
      </c>
      <c r="AB177" s="41">
        <v>2</v>
      </c>
      <c r="AC177" s="41">
        <v>5</v>
      </c>
      <c r="AD177" s="41">
        <v>0</v>
      </c>
      <c r="AE177" s="41">
        <v>23</v>
      </c>
      <c r="AF177" s="41">
        <v>14</v>
      </c>
      <c r="AG177" s="41">
        <v>0</v>
      </c>
      <c r="AH177" s="41">
        <v>2</v>
      </c>
      <c r="AI177" s="41">
        <v>0</v>
      </c>
      <c r="AJ177" s="41">
        <v>1</v>
      </c>
      <c r="AK177" s="41">
        <v>13</v>
      </c>
      <c r="AL177" s="41">
        <v>14</v>
      </c>
      <c r="AM177" s="41">
        <v>2</v>
      </c>
      <c r="AN177" s="41">
        <v>16</v>
      </c>
      <c r="AO177" s="41">
        <v>12</v>
      </c>
    </row>
    <row r="178" spans="1:41" s="61" customFormat="1">
      <c r="A178" s="35" t="s">
        <v>274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0</v>
      </c>
      <c r="AO178" s="41">
        <v>0</v>
      </c>
    </row>
    <row r="179" spans="1:41" s="61" customFormat="1">
      <c r="A179" s="35" t="s">
        <v>275</v>
      </c>
      <c r="B179" s="41">
        <v>5</v>
      </c>
      <c r="C179" s="41">
        <v>2</v>
      </c>
      <c r="D179" s="41">
        <v>3</v>
      </c>
      <c r="E179" s="41">
        <v>0</v>
      </c>
      <c r="F179" s="41">
        <v>0</v>
      </c>
      <c r="G179" s="41">
        <v>1</v>
      </c>
      <c r="H179" s="41">
        <v>2</v>
      </c>
      <c r="I179" s="41">
        <v>0</v>
      </c>
      <c r="J179" s="41">
        <v>1</v>
      </c>
      <c r="K179" s="41">
        <v>1</v>
      </c>
      <c r="L179" s="41">
        <v>0</v>
      </c>
      <c r="M179" s="41">
        <v>0</v>
      </c>
      <c r="N179" s="41">
        <v>0</v>
      </c>
      <c r="O179" s="41">
        <v>5</v>
      </c>
      <c r="P179" s="41">
        <v>0</v>
      </c>
      <c r="Q179" s="41">
        <v>0</v>
      </c>
      <c r="R179" s="41">
        <v>4</v>
      </c>
      <c r="S179" s="41">
        <v>0</v>
      </c>
      <c r="T179" s="41">
        <v>0</v>
      </c>
      <c r="U179" s="41">
        <v>0</v>
      </c>
      <c r="V179" s="41">
        <v>1</v>
      </c>
      <c r="W179" s="41">
        <v>0</v>
      </c>
      <c r="X179" s="41">
        <v>0</v>
      </c>
      <c r="Y179" s="41">
        <v>1</v>
      </c>
      <c r="Z179" s="41">
        <v>0</v>
      </c>
      <c r="AA179" s="41">
        <v>4</v>
      </c>
      <c r="AB179" s="41">
        <v>0</v>
      </c>
      <c r="AC179" s="41">
        <v>0</v>
      </c>
      <c r="AD179" s="41">
        <v>0</v>
      </c>
      <c r="AE179" s="41">
        <v>4</v>
      </c>
      <c r="AF179" s="41">
        <v>0</v>
      </c>
      <c r="AG179" s="41">
        <v>0</v>
      </c>
      <c r="AH179" s="41">
        <v>1</v>
      </c>
      <c r="AI179" s="41">
        <v>0</v>
      </c>
      <c r="AJ179" s="41">
        <v>0</v>
      </c>
      <c r="AK179" s="41">
        <v>0</v>
      </c>
      <c r="AL179" s="41">
        <v>1</v>
      </c>
      <c r="AM179" s="41">
        <v>0</v>
      </c>
      <c r="AN179" s="41">
        <v>4</v>
      </c>
      <c r="AO179" s="41">
        <v>0</v>
      </c>
    </row>
    <row r="180" spans="1:41" s="61" customFormat="1">
      <c r="A180" s="35" t="s">
        <v>276</v>
      </c>
      <c r="B180" s="41">
        <v>10</v>
      </c>
      <c r="C180" s="41">
        <v>10</v>
      </c>
      <c r="D180" s="41">
        <v>0</v>
      </c>
      <c r="E180" s="41">
        <v>0</v>
      </c>
      <c r="F180" s="41">
        <v>0</v>
      </c>
      <c r="G180" s="41">
        <v>4</v>
      </c>
      <c r="H180" s="41">
        <v>2</v>
      </c>
      <c r="I180" s="41">
        <v>2</v>
      </c>
      <c r="J180" s="41">
        <v>2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10</v>
      </c>
      <c r="R180" s="41">
        <v>2</v>
      </c>
      <c r="S180" s="41">
        <v>2</v>
      </c>
      <c r="T180" s="41">
        <v>0</v>
      </c>
      <c r="U180" s="41">
        <v>0</v>
      </c>
      <c r="V180" s="41">
        <v>0</v>
      </c>
      <c r="W180" s="41">
        <v>0</v>
      </c>
      <c r="X180" s="41">
        <v>6</v>
      </c>
      <c r="Y180" s="41">
        <v>3</v>
      </c>
      <c r="Z180" s="41">
        <v>0</v>
      </c>
      <c r="AA180" s="41">
        <v>0</v>
      </c>
      <c r="AB180" s="41">
        <v>1</v>
      </c>
      <c r="AC180" s="41">
        <v>6</v>
      </c>
      <c r="AD180" s="41">
        <v>0</v>
      </c>
      <c r="AE180" s="41">
        <v>10</v>
      </c>
      <c r="AF180" s="41">
        <v>0</v>
      </c>
      <c r="AG180" s="41">
        <v>0</v>
      </c>
      <c r="AH180" s="41">
        <v>0</v>
      </c>
      <c r="AI180" s="41">
        <v>0</v>
      </c>
      <c r="AJ180" s="41">
        <v>1</v>
      </c>
      <c r="AK180" s="41">
        <v>2</v>
      </c>
      <c r="AL180" s="41">
        <v>2</v>
      </c>
      <c r="AM180" s="41">
        <v>3</v>
      </c>
      <c r="AN180" s="41">
        <v>7</v>
      </c>
      <c r="AO180" s="41">
        <v>1</v>
      </c>
    </row>
    <row r="181" spans="1:41" s="61" customFormat="1">
      <c r="A181" s="35" t="s">
        <v>277</v>
      </c>
      <c r="B181" s="41">
        <v>8</v>
      </c>
      <c r="C181" s="41">
        <v>7</v>
      </c>
      <c r="D181" s="41">
        <v>1</v>
      </c>
      <c r="E181" s="41">
        <v>0</v>
      </c>
      <c r="F181" s="41">
        <v>1</v>
      </c>
      <c r="G181" s="41">
        <v>1</v>
      </c>
      <c r="H181" s="41">
        <v>3</v>
      </c>
      <c r="I181" s="41">
        <v>1</v>
      </c>
      <c r="J181" s="41">
        <v>2</v>
      </c>
      <c r="K181" s="41">
        <v>0</v>
      </c>
      <c r="L181" s="41">
        <v>0</v>
      </c>
      <c r="M181" s="41">
        <v>0</v>
      </c>
      <c r="N181" s="41">
        <v>0</v>
      </c>
      <c r="O181" s="41">
        <v>4</v>
      </c>
      <c r="P181" s="41">
        <v>0</v>
      </c>
      <c r="Q181" s="41">
        <v>4</v>
      </c>
      <c r="R181" s="41">
        <v>5</v>
      </c>
      <c r="S181" s="41">
        <v>1</v>
      </c>
      <c r="T181" s="41">
        <v>0</v>
      </c>
      <c r="U181" s="41">
        <v>0</v>
      </c>
      <c r="V181" s="41">
        <v>1</v>
      </c>
      <c r="W181" s="41">
        <v>0</v>
      </c>
      <c r="X181" s="41">
        <v>1</v>
      </c>
      <c r="Y181" s="41">
        <v>3</v>
      </c>
      <c r="Z181" s="41">
        <v>0</v>
      </c>
      <c r="AA181" s="41">
        <v>5</v>
      </c>
      <c r="AB181" s="41">
        <v>0</v>
      </c>
      <c r="AC181" s="41">
        <v>0</v>
      </c>
      <c r="AD181" s="41">
        <v>0</v>
      </c>
      <c r="AE181" s="41">
        <v>8</v>
      </c>
      <c r="AF181" s="41">
        <v>0</v>
      </c>
      <c r="AG181" s="41">
        <v>0</v>
      </c>
      <c r="AH181" s="41">
        <v>0</v>
      </c>
      <c r="AI181" s="41">
        <v>0</v>
      </c>
      <c r="AJ181" s="41">
        <v>1</v>
      </c>
      <c r="AK181" s="41">
        <v>0</v>
      </c>
      <c r="AL181" s="41">
        <v>2</v>
      </c>
      <c r="AM181" s="41">
        <v>2</v>
      </c>
      <c r="AN181" s="41">
        <v>5</v>
      </c>
      <c r="AO181" s="41">
        <v>1</v>
      </c>
    </row>
  </sheetData>
  <mergeCells count="7">
    <mergeCell ref="AJ2:AO2"/>
    <mergeCell ref="C2:D2"/>
    <mergeCell ref="E2:L2"/>
    <mergeCell ref="M2:Q2"/>
    <mergeCell ref="R2:X2"/>
    <mergeCell ref="Y2:AC2"/>
    <mergeCell ref="AD2:AI2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1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2">
    <tabColor rgb="FF00B0F0"/>
  </sheetPr>
  <dimension ref="A1:EG181"/>
  <sheetViews>
    <sheetView view="normal" workbookViewId="0">
      <selection pane="topLeft" activeCell="A1" sqref="A1"/>
    </sheetView>
  </sheetViews>
  <sheetFormatPr defaultRowHeight="15" baseColWidth="0"/>
  <cols>
    <col min="1" max="1" width="36.625" style="16" bestFit="1" customWidth="1"/>
    <col min="2" max="41" width="15.125" style="8" customWidth="1"/>
  </cols>
  <sheetData>
    <row r="1" spans="1:137">
      <c r="A1" s="188" t="s">
        <v>471</v>
      </c>
      <c r="B1" s="189"/>
      <c r="C1" s="189"/>
      <c r="D1" s="189"/>
      <c r="E1" s="189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</row>
    <row r="2" spans="1:41" s="55" customFormat="1">
      <c r="A2" s="62"/>
      <c r="C2" s="55" t="s">
        <v>39</v>
      </c>
      <c r="D2" s="55"/>
      <c r="E2" s="55" t="s">
        <v>35</v>
      </c>
      <c r="F2" s="55"/>
      <c r="G2" s="55"/>
      <c r="H2" s="55"/>
      <c r="I2" s="55"/>
      <c r="J2" s="55"/>
      <c r="K2" s="55"/>
      <c r="L2" s="55"/>
      <c r="M2" s="55" t="s">
        <v>26</v>
      </c>
      <c r="N2" s="55"/>
      <c r="O2" s="55"/>
      <c r="P2" s="55"/>
      <c r="Q2" s="55"/>
      <c r="R2" s="55" t="s">
        <v>124</v>
      </c>
      <c r="S2" s="55"/>
      <c r="T2" s="55"/>
      <c r="U2" s="55"/>
      <c r="V2" s="55"/>
      <c r="W2" s="55"/>
      <c r="X2" s="55"/>
      <c r="Y2" s="55" t="s">
        <v>14</v>
      </c>
      <c r="Z2" s="55"/>
      <c r="AA2" s="55"/>
      <c r="AB2" s="55"/>
      <c r="AC2" s="55"/>
      <c r="AD2" s="55" t="s">
        <v>7</v>
      </c>
      <c r="AE2" s="55"/>
      <c r="AF2" s="55"/>
      <c r="AG2" s="55"/>
      <c r="AH2" s="55"/>
      <c r="AI2" s="55"/>
      <c r="AJ2" s="55" t="s">
        <v>125</v>
      </c>
      <c r="AK2" s="55"/>
      <c r="AL2" s="55"/>
      <c r="AM2" s="55"/>
      <c r="AN2" s="55"/>
      <c r="AO2" s="55"/>
    </row>
    <row r="3" spans="1:41" s="55" customFormat="1">
      <c r="A3" s="55" t="s">
        <v>472</v>
      </c>
      <c r="B3" s="55" t="s">
        <v>40</v>
      </c>
      <c r="C3" s="55" t="s">
        <v>38</v>
      </c>
      <c r="D3" s="55" t="s">
        <v>37</v>
      </c>
      <c r="E3" s="55" t="s">
        <v>126</v>
      </c>
      <c r="F3" s="55" t="s">
        <v>33</v>
      </c>
      <c r="G3" s="55" t="s">
        <v>32</v>
      </c>
      <c r="H3" s="55" t="s">
        <v>31</v>
      </c>
      <c r="I3" s="55" t="s">
        <v>30</v>
      </c>
      <c r="J3" s="55" t="s">
        <v>29</v>
      </c>
      <c r="K3" s="55" t="s">
        <v>28</v>
      </c>
      <c r="L3" s="55" t="s">
        <v>9</v>
      </c>
      <c r="M3" s="55" t="s">
        <v>25</v>
      </c>
      <c r="N3" s="55" t="s">
        <v>24</v>
      </c>
      <c r="O3" s="55" t="s">
        <v>23</v>
      </c>
      <c r="P3" s="55" t="s">
        <v>10</v>
      </c>
      <c r="Q3" s="55" t="s">
        <v>9</v>
      </c>
      <c r="R3" s="55" t="s">
        <v>20</v>
      </c>
      <c r="S3" s="55" t="s">
        <v>19</v>
      </c>
      <c r="T3" s="55" t="s">
        <v>18</v>
      </c>
      <c r="U3" s="55" t="s">
        <v>17</v>
      </c>
      <c r="V3" s="55" t="s">
        <v>16</v>
      </c>
      <c r="W3" s="55" t="s">
        <v>10</v>
      </c>
      <c r="X3" s="55" t="s">
        <v>9</v>
      </c>
      <c r="Y3" s="55" t="s">
        <v>13</v>
      </c>
      <c r="Z3" s="55" t="s">
        <v>12</v>
      </c>
      <c r="AA3" s="55" t="s">
        <v>11</v>
      </c>
      <c r="AB3" s="55" t="s">
        <v>10</v>
      </c>
      <c r="AC3" s="55" t="s">
        <v>9</v>
      </c>
      <c r="AD3" s="55" t="s">
        <v>6</v>
      </c>
      <c r="AE3" s="55" t="s">
        <v>5</v>
      </c>
      <c r="AF3" s="55" t="s">
        <v>4</v>
      </c>
      <c r="AG3" s="55" t="s">
        <v>3</v>
      </c>
      <c r="AH3" s="55" t="s">
        <v>2</v>
      </c>
      <c r="AI3" s="55" t="s">
        <v>1</v>
      </c>
      <c r="AJ3" s="55" t="s">
        <v>97</v>
      </c>
      <c r="AK3" s="55" t="s">
        <v>98</v>
      </c>
      <c r="AL3" s="55" t="s">
        <v>105</v>
      </c>
      <c r="AM3" s="55" t="s">
        <v>106</v>
      </c>
      <c r="AN3" s="55" t="s">
        <v>110</v>
      </c>
      <c r="AO3" s="55" t="s">
        <v>107</v>
      </c>
    </row>
    <row r="4" spans="1:1" s="55" customFormat="1">
      <c r="A4" s="60" t="s">
        <v>310</v>
      </c>
    </row>
    <row r="5" spans="1:41" s="61" customFormat="1">
      <c r="A5" s="44" t="s">
        <v>127</v>
      </c>
      <c r="B5" s="41">
        <v>9</v>
      </c>
      <c r="C5" s="41">
        <v>5</v>
      </c>
      <c r="D5" s="41">
        <v>4</v>
      </c>
      <c r="E5" s="41">
        <v>0</v>
      </c>
      <c r="F5" s="41">
        <v>0</v>
      </c>
      <c r="G5" s="41">
        <v>1</v>
      </c>
      <c r="H5" s="41">
        <v>1</v>
      </c>
      <c r="I5" s="41">
        <v>5</v>
      </c>
      <c r="J5" s="41">
        <v>1</v>
      </c>
      <c r="K5" s="41">
        <v>1</v>
      </c>
      <c r="L5" s="41">
        <v>0</v>
      </c>
      <c r="M5" s="41">
        <v>0</v>
      </c>
      <c r="N5" s="41">
        <v>0</v>
      </c>
      <c r="O5" s="41">
        <v>9</v>
      </c>
      <c r="P5" s="41">
        <v>0</v>
      </c>
      <c r="Q5" s="41">
        <v>0</v>
      </c>
      <c r="R5" s="41">
        <v>7</v>
      </c>
      <c r="S5" s="41">
        <v>1</v>
      </c>
      <c r="T5" s="41">
        <v>0</v>
      </c>
      <c r="U5" s="41">
        <v>0</v>
      </c>
      <c r="V5" s="41">
        <v>1</v>
      </c>
      <c r="W5" s="41">
        <v>0</v>
      </c>
      <c r="X5" s="41">
        <v>0</v>
      </c>
      <c r="Y5" s="41">
        <v>2</v>
      </c>
      <c r="Z5" s="41">
        <v>0</v>
      </c>
      <c r="AA5" s="41">
        <v>7</v>
      </c>
      <c r="AB5" s="41">
        <v>0</v>
      </c>
      <c r="AC5" s="41">
        <v>0</v>
      </c>
      <c r="AD5" s="41">
        <v>1</v>
      </c>
      <c r="AE5" s="41">
        <v>7</v>
      </c>
      <c r="AF5" s="41">
        <v>1</v>
      </c>
      <c r="AG5" s="41">
        <v>0</v>
      </c>
      <c r="AH5" s="41">
        <v>0</v>
      </c>
      <c r="AI5" s="41">
        <v>0</v>
      </c>
      <c r="AJ5" s="41">
        <v>0</v>
      </c>
      <c r="AK5" s="41">
        <v>1</v>
      </c>
      <c r="AL5" s="41">
        <v>2</v>
      </c>
      <c r="AM5" s="41">
        <v>2</v>
      </c>
      <c r="AN5" s="41">
        <v>5</v>
      </c>
      <c r="AO5" s="41">
        <v>4</v>
      </c>
    </row>
    <row r="6" spans="1:41" s="61" customFormat="1">
      <c r="A6" s="44" t="s">
        <v>128</v>
      </c>
      <c r="B6" s="41">
        <v>21</v>
      </c>
      <c r="C6" s="41">
        <v>16</v>
      </c>
      <c r="D6" s="41">
        <v>5</v>
      </c>
      <c r="E6" s="41">
        <v>0</v>
      </c>
      <c r="F6" s="41">
        <v>1</v>
      </c>
      <c r="G6" s="41">
        <v>2</v>
      </c>
      <c r="H6" s="41">
        <v>8</v>
      </c>
      <c r="I6" s="41">
        <v>5</v>
      </c>
      <c r="J6" s="41">
        <v>3</v>
      </c>
      <c r="K6" s="41">
        <v>2</v>
      </c>
      <c r="L6" s="41">
        <v>0</v>
      </c>
      <c r="M6" s="41">
        <v>0</v>
      </c>
      <c r="N6" s="41">
        <v>0</v>
      </c>
      <c r="O6" s="41">
        <v>19</v>
      </c>
      <c r="P6" s="41">
        <v>0</v>
      </c>
      <c r="Q6" s="41">
        <v>2</v>
      </c>
      <c r="R6" s="41">
        <v>11</v>
      </c>
      <c r="S6" s="41">
        <v>6</v>
      </c>
      <c r="T6" s="41">
        <v>0</v>
      </c>
      <c r="U6" s="41">
        <v>0</v>
      </c>
      <c r="V6" s="41">
        <v>3</v>
      </c>
      <c r="W6" s="41">
        <v>0</v>
      </c>
      <c r="X6" s="41">
        <v>1</v>
      </c>
      <c r="Y6" s="41">
        <v>3</v>
      </c>
      <c r="Z6" s="41">
        <v>0</v>
      </c>
      <c r="AA6" s="41">
        <v>18</v>
      </c>
      <c r="AB6" s="41">
        <v>0</v>
      </c>
      <c r="AC6" s="41">
        <v>0</v>
      </c>
      <c r="AD6" s="41">
        <v>1</v>
      </c>
      <c r="AE6" s="41">
        <v>16</v>
      </c>
      <c r="AF6" s="41">
        <v>1</v>
      </c>
      <c r="AG6" s="41">
        <v>0</v>
      </c>
      <c r="AH6" s="41">
        <v>3</v>
      </c>
      <c r="AI6" s="41">
        <v>0</v>
      </c>
      <c r="AJ6" s="41">
        <v>1</v>
      </c>
      <c r="AK6" s="41">
        <v>5</v>
      </c>
      <c r="AL6" s="41">
        <v>4</v>
      </c>
      <c r="AM6" s="41">
        <v>2</v>
      </c>
      <c r="AN6" s="41">
        <v>9</v>
      </c>
      <c r="AO6" s="41">
        <v>6</v>
      </c>
    </row>
    <row r="7" spans="1:41" s="61" customFormat="1">
      <c r="A7" s="44" t="s">
        <v>129</v>
      </c>
      <c r="B7" s="41">
        <v>5</v>
      </c>
      <c r="C7" s="41">
        <v>3</v>
      </c>
      <c r="D7" s="41">
        <v>2</v>
      </c>
      <c r="E7" s="41">
        <v>0</v>
      </c>
      <c r="F7" s="41">
        <v>0</v>
      </c>
      <c r="G7" s="41">
        <v>3</v>
      </c>
      <c r="H7" s="41">
        <v>1</v>
      </c>
      <c r="I7" s="41">
        <v>0</v>
      </c>
      <c r="J7" s="41">
        <v>0</v>
      </c>
      <c r="K7" s="41">
        <v>1</v>
      </c>
      <c r="L7" s="41">
        <v>0</v>
      </c>
      <c r="M7" s="41">
        <v>0</v>
      </c>
      <c r="N7" s="41">
        <v>0</v>
      </c>
      <c r="O7" s="41">
        <v>3</v>
      </c>
      <c r="P7" s="41">
        <v>0</v>
      </c>
      <c r="Q7" s="41">
        <v>2</v>
      </c>
      <c r="R7" s="41">
        <v>2</v>
      </c>
      <c r="S7" s="41">
        <v>2</v>
      </c>
      <c r="T7" s="41">
        <v>0</v>
      </c>
      <c r="U7" s="41">
        <v>0</v>
      </c>
      <c r="V7" s="41">
        <v>1</v>
      </c>
      <c r="W7" s="41">
        <v>0</v>
      </c>
      <c r="X7" s="41">
        <v>0</v>
      </c>
      <c r="Y7" s="41">
        <v>0</v>
      </c>
      <c r="Z7" s="41">
        <v>0</v>
      </c>
      <c r="AA7" s="41">
        <v>5</v>
      </c>
      <c r="AB7" s="41">
        <v>0</v>
      </c>
      <c r="AC7" s="41">
        <v>0</v>
      </c>
      <c r="AD7" s="41">
        <v>0</v>
      </c>
      <c r="AE7" s="41">
        <v>5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1</v>
      </c>
      <c r="AL7" s="41">
        <v>1</v>
      </c>
      <c r="AM7" s="41">
        <v>1</v>
      </c>
      <c r="AN7" s="41">
        <v>3</v>
      </c>
      <c r="AO7" s="41">
        <v>2</v>
      </c>
    </row>
    <row r="8" spans="1:41" s="61" customFormat="1">
      <c r="A8" s="44" t="s">
        <v>130</v>
      </c>
      <c r="B8" s="41">
        <v>4</v>
      </c>
      <c r="C8" s="41">
        <v>3</v>
      </c>
      <c r="D8" s="41">
        <v>1</v>
      </c>
      <c r="E8" s="41">
        <v>0</v>
      </c>
      <c r="F8" s="41">
        <v>1</v>
      </c>
      <c r="G8" s="41">
        <v>0</v>
      </c>
      <c r="H8" s="41">
        <v>1</v>
      </c>
      <c r="I8" s="41">
        <v>2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4</v>
      </c>
      <c r="P8" s="41">
        <v>0</v>
      </c>
      <c r="Q8" s="41">
        <v>0</v>
      </c>
      <c r="R8" s="41">
        <v>3</v>
      </c>
      <c r="S8" s="41">
        <v>1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1</v>
      </c>
      <c r="Z8" s="41">
        <v>1</v>
      </c>
      <c r="AA8" s="41">
        <v>1</v>
      </c>
      <c r="AB8" s="41">
        <v>0</v>
      </c>
      <c r="AC8" s="41">
        <v>1</v>
      </c>
      <c r="AD8" s="41">
        <v>0</v>
      </c>
      <c r="AE8" s="41">
        <v>4</v>
      </c>
      <c r="AF8" s="41">
        <v>0</v>
      </c>
      <c r="AG8" s="41">
        <v>0</v>
      </c>
      <c r="AH8" s="41">
        <v>0</v>
      </c>
      <c r="AI8" s="41">
        <v>0</v>
      </c>
      <c r="AJ8" s="41">
        <v>1</v>
      </c>
      <c r="AK8" s="41">
        <v>3</v>
      </c>
      <c r="AL8" s="41">
        <v>1</v>
      </c>
      <c r="AM8" s="41">
        <v>2</v>
      </c>
      <c r="AN8" s="41">
        <v>1</v>
      </c>
      <c r="AO8" s="41">
        <v>0</v>
      </c>
    </row>
    <row r="9" spans="1:41" s="61" customFormat="1">
      <c r="A9" s="44" t="s">
        <v>131</v>
      </c>
      <c r="B9" s="41">
        <v>44</v>
      </c>
      <c r="C9" s="41">
        <v>30</v>
      </c>
      <c r="D9" s="41">
        <v>14</v>
      </c>
      <c r="E9" s="41">
        <v>0</v>
      </c>
      <c r="F9" s="41">
        <v>1</v>
      </c>
      <c r="G9" s="41">
        <v>9</v>
      </c>
      <c r="H9" s="41">
        <v>16</v>
      </c>
      <c r="I9" s="41">
        <v>16</v>
      </c>
      <c r="J9" s="41">
        <v>1</v>
      </c>
      <c r="K9" s="41">
        <v>1</v>
      </c>
      <c r="L9" s="41">
        <v>0</v>
      </c>
      <c r="M9" s="41">
        <v>0</v>
      </c>
      <c r="N9" s="41">
        <v>0</v>
      </c>
      <c r="O9" s="41">
        <v>43</v>
      </c>
      <c r="P9" s="41">
        <v>1</v>
      </c>
      <c r="Q9" s="41">
        <v>0</v>
      </c>
      <c r="R9" s="41">
        <v>15</v>
      </c>
      <c r="S9" s="41">
        <v>22</v>
      </c>
      <c r="T9" s="41">
        <v>3</v>
      </c>
      <c r="U9" s="41">
        <v>0</v>
      </c>
      <c r="V9" s="41">
        <v>4</v>
      </c>
      <c r="W9" s="41">
        <v>0</v>
      </c>
      <c r="X9" s="41">
        <v>0</v>
      </c>
      <c r="Y9" s="41">
        <v>15</v>
      </c>
      <c r="Z9" s="41">
        <v>0</v>
      </c>
      <c r="AA9" s="41">
        <v>26</v>
      </c>
      <c r="AB9" s="41">
        <v>3</v>
      </c>
      <c r="AC9" s="41">
        <v>0</v>
      </c>
      <c r="AD9" s="41">
        <v>1</v>
      </c>
      <c r="AE9" s="41">
        <v>41</v>
      </c>
      <c r="AF9" s="41">
        <v>1</v>
      </c>
      <c r="AG9" s="41">
        <v>0</v>
      </c>
      <c r="AH9" s="41">
        <v>1</v>
      </c>
      <c r="AI9" s="41">
        <v>0</v>
      </c>
      <c r="AJ9" s="41">
        <v>2</v>
      </c>
      <c r="AK9" s="41">
        <v>6</v>
      </c>
      <c r="AL9" s="41">
        <v>6</v>
      </c>
      <c r="AM9" s="41">
        <v>8</v>
      </c>
      <c r="AN9" s="41">
        <v>21</v>
      </c>
      <c r="AO9" s="41">
        <v>13</v>
      </c>
    </row>
    <row r="10" spans="1:41" s="61" customFormat="1">
      <c r="A10" s="44" t="s">
        <v>132</v>
      </c>
      <c r="B10" s="41">
        <v>2</v>
      </c>
      <c r="C10" s="41">
        <v>2</v>
      </c>
      <c r="D10" s="41">
        <v>0</v>
      </c>
      <c r="E10" s="41">
        <v>0</v>
      </c>
      <c r="F10" s="41">
        <v>0</v>
      </c>
      <c r="G10" s="41">
        <v>1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2</v>
      </c>
      <c r="P10" s="41">
        <v>0</v>
      </c>
      <c r="Q10" s="41">
        <v>0</v>
      </c>
      <c r="R10" s="41">
        <v>1</v>
      </c>
      <c r="S10" s="41">
        <v>1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2</v>
      </c>
      <c r="AB10" s="41">
        <v>0</v>
      </c>
      <c r="AC10" s="41">
        <v>0</v>
      </c>
      <c r="AD10" s="41">
        <v>0</v>
      </c>
      <c r="AE10" s="41">
        <v>2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1</v>
      </c>
      <c r="AN10" s="41">
        <v>1</v>
      </c>
      <c r="AO10" s="41">
        <v>1</v>
      </c>
    </row>
    <row r="11" spans="1:41" s="61" customFormat="1">
      <c r="A11" s="44" t="s">
        <v>133</v>
      </c>
      <c r="B11" s="41">
        <v>2</v>
      </c>
      <c r="C11" s="41">
        <v>2</v>
      </c>
      <c r="D11" s="41">
        <v>0</v>
      </c>
      <c r="E11" s="41">
        <v>0</v>
      </c>
      <c r="F11" s="41">
        <v>0</v>
      </c>
      <c r="G11" s="41">
        <v>0</v>
      </c>
      <c r="H11" s="41">
        <v>1</v>
      </c>
      <c r="I11" s="41">
        <v>0</v>
      </c>
      <c r="J11" s="41">
        <v>1</v>
      </c>
      <c r="K11" s="41">
        <v>0</v>
      </c>
      <c r="L11" s="41">
        <v>0</v>
      </c>
      <c r="M11" s="41">
        <v>0</v>
      </c>
      <c r="N11" s="41">
        <v>0</v>
      </c>
      <c r="O11" s="41">
        <v>2</v>
      </c>
      <c r="P11" s="41">
        <v>0</v>
      </c>
      <c r="Q11" s="41">
        <v>0</v>
      </c>
      <c r="R11" s="41">
        <v>1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1</v>
      </c>
      <c r="Y11" s="41">
        <v>1</v>
      </c>
      <c r="Z11" s="41">
        <v>0</v>
      </c>
      <c r="AA11" s="41">
        <v>1</v>
      </c>
      <c r="AB11" s="41">
        <v>0</v>
      </c>
      <c r="AC11" s="41">
        <v>0</v>
      </c>
      <c r="AD11" s="41">
        <v>0</v>
      </c>
      <c r="AE11" s="41">
        <v>2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2</v>
      </c>
      <c r="AO11" s="41">
        <v>0</v>
      </c>
    </row>
    <row r="12" spans="1:41" s="61" customFormat="1">
      <c r="A12" s="44" t="s">
        <v>134</v>
      </c>
      <c r="B12" s="41">
        <v>13</v>
      </c>
      <c r="C12" s="41">
        <v>9</v>
      </c>
      <c r="D12" s="41">
        <v>4</v>
      </c>
      <c r="E12" s="41">
        <v>0</v>
      </c>
      <c r="F12" s="41">
        <v>0</v>
      </c>
      <c r="G12" s="41">
        <v>1</v>
      </c>
      <c r="H12" s="41">
        <v>7</v>
      </c>
      <c r="I12" s="41">
        <v>4</v>
      </c>
      <c r="J12" s="41">
        <v>0</v>
      </c>
      <c r="K12" s="41">
        <v>1</v>
      </c>
      <c r="L12" s="41">
        <v>0</v>
      </c>
      <c r="M12" s="41">
        <v>0</v>
      </c>
      <c r="N12" s="41">
        <v>0</v>
      </c>
      <c r="O12" s="41">
        <v>12</v>
      </c>
      <c r="P12" s="41">
        <v>0</v>
      </c>
      <c r="Q12" s="41">
        <v>1</v>
      </c>
      <c r="R12" s="41">
        <v>8</v>
      </c>
      <c r="S12" s="41">
        <v>3</v>
      </c>
      <c r="T12" s="41">
        <v>1</v>
      </c>
      <c r="U12" s="41">
        <v>0</v>
      </c>
      <c r="V12" s="41">
        <v>1</v>
      </c>
      <c r="W12" s="41">
        <v>0</v>
      </c>
      <c r="X12" s="41">
        <v>0</v>
      </c>
      <c r="Y12" s="41">
        <v>2</v>
      </c>
      <c r="Z12" s="41">
        <v>0</v>
      </c>
      <c r="AA12" s="41">
        <v>11</v>
      </c>
      <c r="AB12" s="41">
        <v>0</v>
      </c>
      <c r="AC12" s="41">
        <v>0</v>
      </c>
      <c r="AD12" s="41">
        <v>1</v>
      </c>
      <c r="AE12" s="41">
        <v>11</v>
      </c>
      <c r="AF12" s="41">
        <v>1</v>
      </c>
      <c r="AG12" s="41">
        <v>0</v>
      </c>
      <c r="AH12" s="41">
        <v>0</v>
      </c>
      <c r="AI12" s="41">
        <v>0</v>
      </c>
      <c r="AJ12" s="41">
        <v>2</v>
      </c>
      <c r="AK12" s="41">
        <v>4</v>
      </c>
      <c r="AL12" s="41">
        <v>3</v>
      </c>
      <c r="AM12" s="41">
        <v>3</v>
      </c>
      <c r="AN12" s="41">
        <v>5</v>
      </c>
      <c r="AO12" s="41">
        <v>3</v>
      </c>
    </row>
    <row r="13" spans="1:41" s="61" customFormat="1">
      <c r="A13" s="44" t="s">
        <v>135</v>
      </c>
      <c r="B13" s="41">
        <v>3</v>
      </c>
      <c r="C13" s="41">
        <v>0</v>
      </c>
      <c r="D13" s="41">
        <v>3</v>
      </c>
      <c r="E13" s="41">
        <v>0</v>
      </c>
      <c r="F13" s="41">
        <v>0</v>
      </c>
      <c r="G13" s="41">
        <v>0</v>
      </c>
      <c r="H13" s="41">
        <v>1</v>
      </c>
      <c r="I13" s="41">
        <v>2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3</v>
      </c>
      <c r="P13" s="41">
        <v>0</v>
      </c>
      <c r="Q13" s="41">
        <v>0</v>
      </c>
      <c r="R13" s="41">
        <v>0</v>
      </c>
      <c r="S13" s="41">
        <v>2</v>
      </c>
      <c r="T13" s="41">
        <v>1</v>
      </c>
      <c r="U13" s="41">
        <v>0</v>
      </c>
      <c r="V13" s="41">
        <v>0</v>
      </c>
      <c r="W13" s="41">
        <v>0</v>
      </c>
      <c r="X13" s="41">
        <v>0</v>
      </c>
      <c r="Y13" s="41">
        <v>3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3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1</v>
      </c>
      <c r="AM13" s="41">
        <v>1</v>
      </c>
      <c r="AN13" s="41">
        <v>3</v>
      </c>
      <c r="AO13" s="41">
        <v>1</v>
      </c>
    </row>
    <row r="14" spans="1:41" s="48" customForma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</row>
    <row r="15" spans="1:41" s="48" customFormat="1">
      <c r="A15" s="45" t="s">
        <v>311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41" s="61" customFormat="1">
      <c r="A16" s="44" t="s">
        <v>136</v>
      </c>
      <c r="B16" s="41">
        <v>8</v>
      </c>
      <c r="C16" s="41">
        <v>7</v>
      </c>
      <c r="D16" s="41">
        <v>1</v>
      </c>
      <c r="E16" s="41">
        <v>0</v>
      </c>
      <c r="F16" s="41">
        <v>0</v>
      </c>
      <c r="G16" s="41">
        <v>1</v>
      </c>
      <c r="H16" s="41">
        <v>5</v>
      </c>
      <c r="I16" s="41">
        <v>1</v>
      </c>
      <c r="J16" s="41">
        <v>0</v>
      </c>
      <c r="K16" s="41">
        <v>1</v>
      </c>
      <c r="L16" s="41">
        <v>0</v>
      </c>
      <c r="M16" s="41">
        <v>0</v>
      </c>
      <c r="N16" s="41">
        <v>0</v>
      </c>
      <c r="O16" s="41">
        <v>5</v>
      </c>
      <c r="P16" s="41">
        <v>0</v>
      </c>
      <c r="Q16" s="41">
        <v>3</v>
      </c>
      <c r="R16" s="41">
        <v>6</v>
      </c>
      <c r="S16" s="41">
        <v>1</v>
      </c>
      <c r="T16" s="41">
        <v>0</v>
      </c>
      <c r="U16" s="41">
        <v>0</v>
      </c>
      <c r="V16" s="41">
        <v>1</v>
      </c>
      <c r="W16" s="41">
        <v>0</v>
      </c>
      <c r="X16" s="41">
        <v>0</v>
      </c>
      <c r="Y16" s="41">
        <v>4</v>
      </c>
      <c r="Z16" s="41">
        <v>1</v>
      </c>
      <c r="AA16" s="41">
        <v>3</v>
      </c>
      <c r="AB16" s="41">
        <v>0</v>
      </c>
      <c r="AC16" s="41">
        <v>0</v>
      </c>
      <c r="AD16" s="41">
        <v>0</v>
      </c>
      <c r="AE16" s="41">
        <v>8</v>
      </c>
      <c r="AF16" s="41">
        <v>0</v>
      </c>
      <c r="AG16" s="41">
        <v>0</v>
      </c>
      <c r="AH16" s="41">
        <v>0</v>
      </c>
      <c r="AI16" s="41">
        <v>0</v>
      </c>
      <c r="AJ16" s="41">
        <v>1</v>
      </c>
      <c r="AK16" s="41">
        <v>1</v>
      </c>
      <c r="AL16" s="41">
        <v>2</v>
      </c>
      <c r="AM16" s="41">
        <v>1</v>
      </c>
      <c r="AN16" s="41">
        <v>5</v>
      </c>
      <c r="AO16" s="41">
        <v>1</v>
      </c>
    </row>
    <row r="17" spans="1:41" s="61" customFormat="1">
      <c r="A17" s="44" t="s">
        <v>137</v>
      </c>
      <c r="B17" s="41">
        <v>26</v>
      </c>
      <c r="C17" s="41">
        <v>20</v>
      </c>
      <c r="D17" s="41">
        <v>6</v>
      </c>
      <c r="E17" s="41">
        <v>0</v>
      </c>
      <c r="F17" s="41">
        <v>2</v>
      </c>
      <c r="G17" s="41">
        <v>6</v>
      </c>
      <c r="H17" s="41">
        <v>9</v>
      </c>
      <c r="I17" s="41">
        <v>5</v>
      </c>
      <c r="J17" s="41">
        <v>2</v>
      </c>
      <c r="K17" s="41">
        <v>2</v>
      </c>
      <c r="L17" s="41">
        <v>0</v>
      </c>
      <c r="M17" s="41">
        <v>0</v>
      </c>
      <c r="N17" s="41">
        <v>0</v>
      </c>
      <c r="O17" s="41">
        <v>20</v>
      </c>
      <c r="P17" s="41">
        <v>0</v>
      </c>
      <c r="Q17" s="41">
        <v>6</v>
      </c>
      <c r="R17" s="41">
        <v>15</v>
      </c>
      <c r="S17" s="41">
        <v>3</v>
      </c>
      <c r="T17" s="41">
        <v>0</v>
      </c>
      <c r="U17" s="41">
        <v>0</v>
      </c>
      <c r="V17" s="41">
        <v>3</v>
      </c>
      <c r="W17" s="41">
        <v>0</v>
      </c>
      <c r="X17" s="41">
        <v>5</v>
      </c>
      <c r="Y17" s="41">
        <v>5</v>
      </c>
      <c r="Z17" s="41">
        <v>2</v>
      </c>
      <c r="AA17" s="41">
        <v>14</v>
      </c>
      <c r="AB17" s="41">
        <v>2</v>
      </c>
      <c r="AC17" s="41">
        <v>3</v>
      </c>
      <c r="AD17" s="41">
        <v>0</v>
      </c>
      <c r="AE17" s="41">
        <v>21</v>
      </c>
      <c r="AF17" s="41">
        <v>4</v>
      </c>
      <c r="AG17" s="41">
        <v>0</v>
      </c>
      <c r="AH17" s="41">
        <v>1</v>
      </c>
      <c r="AI17" s="41">
        <v>0</v>
      </c>
      <c r="AJ17" s="41">
        <v>0</v>
      </c>
      <c r="AK17" s="41">
        <v>1</v>
      </c>
      <c r="AL17" s="41">
        <v>2</v>
      </c>
      <c r="AM17" s="41">
        <v>2</v>
      </c>
      <c r="AN17" s="41">
        <v>20</v>
      </c>
      <c r="AO17" s="41">
        <v>4</v>
      </c>
    </row>
    <row r="18" spans="1:41" s="61" customFormat="1">
      <c r="A18" s="44" t="s">
        <v>138</v>
      </c>
      <c r="B18" s="41">
        <v>16</v>
      </c>
      <c r="C18" s="41">
        <v>14</v>
      </c>
      <c r="D18" s="41">
        <v>2</v>
      </c>
      <c r="E18" s="41">
        <v>0</v>
      </c>
      <c r="F18" s="41">
        <v>1</v>
      </c>
      <c r="G18" s="41">
        <v>5</v>
      </c>
      <c r="H18" s="41">
        <v>6</v>
      </c>
      <c r="I18" s="41">
        <v>2</v>
      </c>
      <c r="J18" s="41">
        <v>1</v>
      </c>
      <c r="K18" s="41">
        <v>1</v>
      </c>
      <c r="L18" s="41">
        <v>0</v>
      </c>
      <c r="M18" s="41">
        <v>0</v>
      </c>
      <c r="N18" s="41">
        <v>0</v>
      </c>
      <c r="O18" s="41">
        <v>16</v>
      </c>
      <c r="P18" s="41">
        <v>0</v>
      </c>
      <c r="Q18" s="41">
        <v>0</v>
      </c>
      <c r="R18" s="41">
        <v>11</v>
      </c>
      <c r="S18" s="41">
        <v>3</v>
      </c>
      <c r="T18" s="41">
        <v>0</v>
      </c>
      <c r="U18" s="41">
        <v>0</v>
      </c>
      <c r="V18" s="41">
        <v>2</v>
      </c>
      <c r="W18" s="41">
        <v>0</v>
      </c>
      <c r="X18" s="41">
        <v>0</v>
      </c>
      <c r="Y18" s="41">
        <v>4</v>
      </c>
      <c r="Z18" s="41">
        <v>0</v>
      </c>
      <c r="AA18" s="41">
        <v>12</v>
      </c>
      <c r="AB18" s="41">
        <v>0</v>
      </c>
      <c r="AC18" s="41">
        <v>0</v>
      </c>
      <c r="AD18" s="41">
        <v>0</v>
      </c>
      <c r="AE18" s="41">
        <v>12</v>
      </c>
      <c r="AF18" s="41">
        <v>2</v>
      </c>
      <c r="AG18" s="41">
        <v>0</v>
      </c>
      <c r="AH18" s="41">
        <v>2</v>
      </c>
      <c r="AI18" s="41">
        <v>0</v>
      </c>
      <c r="AJ18" s="41">
        <v>2</v>
      </c>
      <c r="AK18" s="41">
        <v>4</v>
      </c>
      <c r="AL18" s="41">
        <v>8</v>
      </c>
      <c r="AM18" s="41">
        <v>6</v>
      </c>
      <c r="AN18" s="41">
        <v>10</v>
      </c>
      <c r="AO18" s="41">
        <v>6</v>
      </c>
    </row>
    <row r="19" spans="1:41" s="61" customFormat="1">
      <c r="A19" s="44" t="s">
        <v>139</v>
      </c>
      <c r="B19" s="41">
        <v>56</v>
      </c>
      <c r="C19" s="41">
        <v>29</v>
      </c>
      <c r="D19" s="41">
        <v>27</v>
      </c>
      <c r="E19" s="41">
        <v>0</v>
      </c>
      <c r="F19" s="41">
        <v>3</v>
      </c>
      <c r="G19" s="41">
        <v>6</v>
      </c>
      <c r="H19" s="41">
        <v>19</v>
      </c>
      <c r="I19" s="41">
        <v>15</v>
      </c>
      <c r="J19" s="41">
        <v>9</v>
      </c>
      <c r="K19" s="41">
        <v>4</v>
      </c>
      <c r="L19" s="41">
        <v>0</v>
      </c>
      <c r="M19" s="41">
        <v>0</v>
      </c>
      <c r="N19" s="41">
        <v>0</v>
      </c>
      <c r="O19" s="41">
        <v>4</v>
      </c>
      <c r="P19" s="41">
        <v>0</v>
      </c>
      <c r="Q19" s="41">
        <v>52</v>
      </c>
      <c r="R19" s="41">
        <v>33</v>
      </c>
      <c r="S19" s="41">
        <v>9</v>
      </c>
      <c r="T19" s="41">
        <v>0</v>
      </c>
      <c r="U19" s="41">
        <v>0</v>
      </c>
      <c r="V19" s="41">
        <v>10</v>
      </c>
      <c r="W19" s="41">
        <v>0</v>
      </c>
      <c r="X19" s="41">
        <v>4</v>
      </c>
      <c r="Y19" s="41">
        <v>20</v>
      </c>
      <c r="Z19" s="41">
        <v>0</v>
      </c>
      <c r="AA19" s="41">
        <v>27</v>
      </c>
      <c r="AB19" s="41">
        <v>0</v>
      </c>
      <c r="AC19" s="41">
        <v>9</v>
      </c>
      <c r="AD19" s="41">
        <v>1</v>
      </c>
      <c r="AE19" s="41">
        <v>41</v>
      </c>
      <c r="AF19" s="41">
        <v>4</v>
      </c>
      <c r="AG19" s="41">
        <v>0</v>
      </c>
      <c r="AH19" s="41">
        <v>10</v>
      </c>
      <c r="AI19" s="41">
        <v>0</v>
      </c>
      <c r="AJ19" s="41">
        <v>5</v>
      </c>
      <c r="AK19" s="41">
        <v>13</v>
      </c>
      <c r="AL19" s="41">
        <v>18</v>
      </c>
      <c r="AM19" s="41">
        <v>14</v>
      </c>
      <c r="AN19" s="41">
        <v>26</v>
      </c>
      <c r="AO19" s="41">
        <v>13</v>
      </c>
    </row>
    <row r="20" spans="1:41" s="48" customFormat="1">
      <c r="A20" s="45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</row>
    <row r="21" spans="1:41" s="48" customFormat="1">
      <c r="A21" s="45" t="s">
        <v>312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</row>
    <row r="22" spans="1:41" s="61" customFormat="1">
      <c r="A22" s="44" t="s">
        <v>140</v>
      </c>
      <c r="B22" s="41">
        <v>11</v>
      </c>
      <c r="C22" s="41">
        <v>7</v>
      </c>
      <c r="D22" s="41">
        <v>4</v>
      </c>
      <c r="E22" s="41">
        <v>0</v>
      </c>
      <c r="F22" s="41">
        <v>2</v>
      </c>
      <c r="G22" s="41">
        <v>1</v>
      </c>
      <c r="H22" s="41">
        <v>2</v>
      </c>
      <c r="I22" s="41">
        <v>5</v>
      </c>
      <c r="J22" s="41">
        <v>1</v>
      </c>
      <c r="K22" s="41">
        <v>0</v>
      </c>
      <c r="L22" s="41">
        <v>0</v>
      </c>
      <c r="M22" s="41">
        <v>0</v>
      </c>
      <c r="N22" s="41">
        <v>0</v>
      </c>
      <c r="O22" s="41">
        <v>5</v>
      </c>
      <c r="P22" s="41">
        <v>0</v>
      </c>
      <c r="Q22" s="41">
        <v>6</v>
      </c>
      <c r="R22" s="41">
        <v>6</v>
      </c>
      <c r="S22" s="41">
        <v>2</v>
      </c>
      <c r="T22" s="41">
        <v>0</v>
      </c>
      <c r="U22" s="41">
        <v>1</v>
      </c>
      <c r="V22" s="41">
        <v>1</v>
      </c>
      <c r="W22" s="41">
        <v>0</v>
      </c>
      <c r="X22" s="41">
        <v>1</v>
      </c>
      <c r="Y22" s="41">
        <v>6</v>
      </c>
      <c r="Z22" s="41">
        <v>0</v>
      </c>
      <c r="AA22" s="41">
        <v>5</v>
      </c>
      <c r="AB22" s="41">
        <v>0</v>
      </c>
      <c r="AC22" s="41">
        <v>0</v>
      </c>
      <c r="AD22" s="41">
        <v>0</v>
      </c>
      <c r="AE22" s="41">
        <v>11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4</v>
      </c>
      <c r="AL22" s="41">
        <v>3</v>
      </c>
      <c r="AM22" s="41">
        <v>1</v>
      </c>
      <c r="AN22" s="41">
        <v>6</v>
      </c>
      <c r="AO22" s="41">
        <v>5</v>
      </c>
    </row>
    <row r="23" spans="1:41" s="61" customFormat="1">
      <c r="A23" s="44" t="s">
        <v>141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</row>
    <row r="24" spans="1:41" s="61" customFormat="1">
      <c r="A24" s="44" t="s">
        <v>142</v>
      </c>
      <c r="B24" s="41">
        <v>53</v>
      </c>
      <c r="C24" s="41">
        <v>38</v>
      </c>
      <c r="D24" s="41">
        <v>15</v>
      </c>
      <c r="E24" s="41">
        <v>0</v>
      </c>
      <c r="F24" s="41">
        <v>3</v>
      </c>
      <c r="G24" s="41">
        <v>5</v>
      </c>
      <c r="H24" s="41">
        <v>15</v>
      </c>
      <c r="I24" s="41">
        <v>20</v>
      </c>
      <c r="J24" s="41">
        <v>7</v>
      </c>
      <c r="K24" s="41">
        <v>3</v>
      </c>
      <c r="L24" s="41">
        <v>0</v>
      </c>
      <c r="M24" s="41">
        <v>0</v>
      </c>
      <c r="N24" s="41">
        <v>1</v>
      </c>
      <c r="O24" s="41">
        <v>33</v>
      </c>
      <c r="P24" s="41">
        <v>0</v>
      </c>
      <c r="Q24" s="41">
        <v>19</v>
      </c>
      <c r="R24" s="41">
        <v>36</v>
      </c>
      <c r="S24" s="41">
        <v>10</v>
      </c>
      <c r="T24" s="41">
        <v>1</v>
      </c>
      <c r="U24" s="41">
        <v>0</v>
      </c>
      <c r="V24" s="41">
        <v>3</v>
      </c>
      <c r="W24" s="41">
        <v>0</v>
      </c>
      <c r="X24" s="41">
        <v>3</v>
      </c>
      <c r="Y24" s="41">
        <v>20</v>
      </c>
      <c r="Z24" s="41">
        <v>3</v>
      </c>
      <c r="AA24" s="41">
        <v>22</v>
      </c>
      <c r="AB24" s="41">
        <v>6</v>
      </c>
      <c r="AC24" s="41">
        <v>2</v>
      </c>
      <c r="AD24" s="41">
        <v>1</v>
      </c>
      <c r="AE24" s="41">
        <v>46</v>
      </c>
      <c r="AF24" s="41">
        <v>5</v>
      </c>
      <c r="AG24" s="41">
        <v>0</v>
      </c>
      <c r="AH24" s="41">
        <v>1</v>
      </c>
      <c r="AI24" s="41">
        <v>0</v>
      </c>
      <c r="AJ24" s="41">
        <v>0</v>
      </c>
      <c r="AK24" s="41">
        <v>9</v>
      </c>
      <c r="AL24" s="41">
        <v>4</v>
      </c>
      <c r="AM24" s="41">
        <v>13</v>
      </c>
      <c r="AN24" s="41">
        <v>24</v>
      </c>
      <c r="AO24" s="41">
        <v>16</v>
      </c>
    </row>
    <row r="25" spans="1:41" s="61" customFormat="1">
      <c r="A25" s="44" t="s">
        <v>143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</row>
    <row r="26" spans="1:41" s="61" customFormat="1">
      <c r="A26" s="44" t="s">
        <v>144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</row>
    <row r="27" spans="1:41" s="61" customFormat="1">
      <c r="A27" s="44" t="s">
        <v>145</v>
      </c>
      <c r="B27" s="41">
        <v>5</v>
      </c>
      <c r="C27" s="41">
        <v>5</v>
      </c>
      <c r="D27" s="41">
        <v>0</v>
      </c>
      <c r="E27" s="41">
        <v>0</v>
      </c>
      <c r="F27" s="41">
        <v>0</v>
      </c>
      <c r="G27" s="41">
        <v>0</v>
      </c>
      <c r="H27" s="41">
        <v>2</v>
      </c>
      <c r="I27" s="41">
        <v>2</v>
      </c>
      <c r="J27" s="41">
        <v>0</v>
      </c>
      <c r="K27" s="41">
        <v>1</v>
      </c>
      <c r="L27" s="41">
        <v>0</v>
      </c>
      <c r="M27" s="41">
        <v>0</v>
      </c>
      <c r="N27" s="41">
        <v>0</v>
      </c>
      <c r="O27" s="41">
        <v>2</v>
      </c>
      <c r="P27" s="41">
        <v>0</v>
      </c>
      <c r="Q27" s="41">
        <v>3</v>
      </c>
      <c r="R27" s="41">
        <v>4</v>
      </c>
      <c r="S27" s="41">
        <v>0</v>
      </c>
      <c r="T27" s="41">
        <v>0</v>
      </c>
      <c r="U27" s="41">
        <v>0</v>
      </c>
      <c r="V27" s="41">
        <v>1</v>
      </c>
      <c r="W27" s="41">
        <v>0</v>
      </c>
      <c r="X27" s="41">
        <v>0</v>
      </c>
      <c r="Y27" s="41">
        <v>2</v>
      </c>
      <c r="Z27" s="41">
        <v>0</v>
      </c>
      <c r="AA27" s="41">
        <v>3</v>
      </c>
      <c r="AB27" s="41">
        <v>0</v>
      </c>
      <c r="AC27" s="41">
        <v>0</v>
      </c>
      <c r="AD27" s="41">
        <v>0</v>
      </c>
      <c r="AE27" s="41">
        <v>5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1</v>
      </c>
      <c r="AL27" s="41">
        <v>1</v>
      </c>
      <c r="AM27" s="41">
        <v>3</v>
      </c>
      <c r="AN27" s="41">
        <v>3</v>
      </c>
      <c r="AO27" s="41">
        <v>0</v>
      </c>
    </row>
    <row r="28" spans="1:41" s="61" customFormat="1">
      <c r="A28" s="44" t="s">
        <v>146</v>
      </c>
      <c r="B28" s="41">
        <v>14</v>
      </c>
      <c r="C28" s="41">
        <v>10</v>
      </c>
      <c r="D28" s="41">
        <v>4</v>
      </c>
      <c r="E28" s="41">
        <v>0</v>
      </c>
      <c r="F28" s="41">
        <v>0</v>
      </c>
      <c r="G28" s="41">
        <v>2</v>
      </c>
      <c r="H28" s="41">
        <v>4</v>
      </c>
      <c r="I28" s="41">
        <v>3</v>
      </c>
      <c r="J28" s="41">
        <v>4</v>
      </c>
      <c r="K28" s="41">
        <v>1</v>
      </c>
      <c r="L28" s="41">
        <v>0</v>
      </c>
      <c r="M28" s="41">
        <v>0</v>
      </c>
      <c r="N28" s="41">
        <v>0</v>
      </c>
      <c r="O28" s="41">
        <v>14</v>
      </c>
      <c r="P28" s="41">
        <v>0</v>
      </c>
      <c r="Q28" s="41">
        <v>0</v>
      </c>
      <c r="R28" s="41">
        <v>5</v>
      </c>
      <c r="S28" s="41">
        <v>7</v>
      </c>
      <c r="T28" s="41">
        <v>0</v>
      </c>
      <c r="U28" s="41">
        <v>0</v>
      </c>
      <c r="V28" s="41">
        <v>2</v>
      </c>
      <c r="W28" s="41">
        <v>0</v>
      </c>
      <c r="X28" s="41">
        <v>0</v>
      </c>
      <c r="Y28" s="41">
        <v>5</v>
      </c>
      <c r="Z28" s="41">
        <v>0</v>
      </c>
      <c r="AA28" s="41">
        <v>9</v>
      </c>
      <c r="AB28" s="41">
        <v>0</v>
      </c>
      <c r="AC28" s="41">
        <v>0</v>
      </c>
      <c r="AD28" s="41">
        <v>0</v>
      </c>
      <c r="AE28" s="41">
        <v>12</v>
      </c>
      <c r="AF28" s="41">
        <v>2</v>
      </c>
      <c r="AG28" s="41">
        <v>0</v>
      </c>
      <c r="AH28" s="41">
        <v>0</v>
      </c>
      <c r="AI28" s="41">
        <v>0</v>
      </c>
      <c r="AJ28" s="41">
        <v>2</v>
      </c>
      <c r="AK28" s="41">
        <v>4</v>
      </c>
      <c r="AL28" s="41">
        <v>3</v>
      </c>
      <c r="AM28" s="41">
        <v>3</v>
      </c>
      <c r="AN28" s="41">
        <v>7</v>
      </c>
      <c r="AO28" s="41">
        <v>2</v>
      </c>
    </row>
    <row r="29" spans="1:41" s="61" customFormat="1">
      <c r="A29" s="44" t="s">
        <v>147</v>
      </c>
      <c r="B29" s="41">
        <v>9</v>
      </c>
      <c r="C29" s="41">
        <v>6</v>
      </c>
      <c r="D29" s="41">
        <v>3</v>
      </c>
      <c r="E29" s="41">
        <v>0</v>
      </c>
      <c r="F29" s="41">
        <v>0</v>
      </c>
      <c r="G29" s="41">
        <v>0</v>
      </c>
      <c r="H29" s="41">
        <v>4</v>
      </c>
      <c r="I29" s="41">
        <v>2</v>
      </c>
      <c r="J29" s="41">
        <v>2</v>
      </c>
      <c r="K29" s="41">
        <v>1</v>
      </c>
      <c r="L29" s="41">
        <v>0</v>
      </c>
      <c r="M29" s="41">
        <v>1</v>
      </c>
      <c r="N29" s="41">
        <v>0</v>
      </c>
      <c r="O29" s="41">
        <v>7</v>
      </c>
      <c r="P29" s="41">
        <v>0</v>
      </c>
      <c r="Q29" s="41">
        <v>1</v>
      </c>
      <c r="R29" s="41">
        <v>3</v>
      </c>
      <c r="S29" s="41">
        <v>4</v>
      </c>
      <c r="T29" s="41">
        <v>0</v>
      </c>
      <c r="U29" s="41">
        <v>0</v>
      </c>
      <c r="V29" s="41">
        <v>2</v>
      </c>
      <c r="W29" s="41">
        <v>0</v>
      </c>
      <c r="X29" s="41">
        <v>0</v>
      </c>
      <c r="Y29" s="41">
        <v>5</v>
      </c>
      <c r="Z29" s="41">
        <v>0</v>
      </c>
      <c r="AA29" s="41">
        <v>4</v>
      </c>
      <c r="AB29" s="41">
        <v>0</v>
      </c>
      <c r="AC29" s="41">
        <v>0</v>
      </c>
      <c r="AD29" s="41">
        <v>0</v>
      </c>
      <c r="AE29" s="41">
        <v>7</v>
      </c>
      <c r="AF29" s="41">
        <v>1</v>
      </c>
      <c r="AG29" s="41">
        <v>0</v>
      </c>
      <c r="AH29" s="41">
        <v>1</v>
      </c>
      <c r="AI29" s="41">
        <v>0</v>
      </c>
      <c r="AJ29" s="41">
        <v>0</v>
      </c>
      <c r="AK29" s="41">
        <v>3</v>
      </c>
      <c r="AL29" s="41">
        <v>4</v>
      </c>
      <c r="AM29" s="41">
        <v>2</v>
      </c>
      <c r="AN29" s="41">
        <v>9</v>
      </c>
      <c r="AO29" s="41">
        <v>2</v>
      </c>
    </row>
    <row r="30" spans="1:41" s="61" customFormat="1">
      <c r="A30" s="44" t="s">
        <v>148</v>
      </c>
      <c r="B30" s="41">
        <v>7</v>
      </c>
      <c r="C30" s="41">
        <v>5</v>
      </c>
      <c r="D30" s="41">
        <v>2</v>
      </c>
      <c r="E30" s="41">
        <v>0</v>
      </c>
      <c r="F30" s="41">
        <v>1</v>
      </c>
      <c r="G30" s="41">
        <v>1</v>
      </c>
      <c r="H30" s="41">
        <v>3</v>
      </c>
      <c r="I30" s="41">
        <v>1</v>
      </c>
      <c r="J30" s="41">
        <v>0</v>
      </c>
      <c r="K30" s="41">
        <v>1</v>
      </c>
      <c r="L30" s="41">
        <v>0</v>
      </c>
      <c r="M30" s="41">
        <v>0</v>
      </c>
      <c r="N30" s="41">
        <v>0</v>
      </c>
      <c r="O30" s="41">
        <v>6</v>
      </c>
      <c r="P30" s="41">
        <v>0</v>
      </c>
      <c r="Q30" s="41">
        <v>1</v>
      </c>
      <c r="R30" s="41">
        <v>4</v>
      </c>
      <c r="S30" s="41">
        <v>2</v>
      </c>
      <c r="T30" s="41">
        <v>0</v>
      </c>
      <c r="U30" s="41">
        <v>0</v>
      </c>
      <c r="V30" s="41">
        <v>0</v>
      </c>
      <c r="W30" s="41">
        <v>0</v>
      </c>
      <c r="X30" s="41">
        <v>1</v>
      </c>
      <c r="Y30" s="41">
        <v>3</v>
      </c>
      <c r="Z30" s="41">
        <v>0</v>
      </c>
      <c r="AA30" s="41">
        <v>4</v>
      </c>
      <c r="AB30" s="41">
        <v>0</v>
      </c>
      <c r="AC30" s="41">
        <v>0</v>
      </c>
      <c r="AD30" s="41">
        <v>0</v>
      </c>
      <c r="AE30" s="41">
        <v>6</v>
      </c>
      <c r="AF30" s="41">
        <v>1</v>
      </c>
      <c r="AG30" s="41">
        <v>0</v>
      </c>
      <c r="AH30" s="41">
        <v>0</v>
      </c>
      <c r="AI30" s="41">
        <v>0</v>
      </c>
      <c r="AJ30" s="41">
        <v>0</v>
      </c>
      <c r="AK30" s="41">
        <v>1</v>
      </c>
      <c r="AL30" s="41">
        <v>0</v>
      </c>
      <c r="AM30" s="41">
        <v>0</v>
      </c>
      <c r="AN30" s="41">
        <v>2</v>
      </c>
      <c r="AO30" s="41">
        <v>3</v>
      </c>
    </row>
    <row r="31" spans="1:41" s="61" customFormat="1">
      <c r="A31" s="44" t="s">
        <v>149</v>
      </c>
      <c r="B31" s="41">
        <v>18</v>
      </c>
      <c r="C31" s="41">
        <v>12</v>
      </c>
      <c r="D31" s="41">
        <v>6</v>
      </c>
      <c r="E31" s="41">
        <v>0</v>
      </c>
      <c r="F31" s="41">
        <v>0</v>
      </c>
      <c r="G31" s="41">
        <v>5</v>
      </c>
      <c r="H31" s="41">
        <v>9</v>
      </c>
      <c r="I31" s="41">
        <v>2</v>
      </c>
      <c r="J31" s="41">
        <v>2</v>
      </c>
      <c r="K31" s="41">
        <v>0</v>
      </c>
      <c r="L31" s="41">
        <v>0</v>
      </c>
      <c r="M31" s="41">
        <v>0</v>
      </c>
      <c r="N31" s="41">
        <v>0</v>
      </c>
      <c r="O31" s="41">
        <v>7</v>
      </c>
      <c r="P31" s="41">
        <v>0</v>
      </c>
      <c r="Q31" s="41">
        <v>11</v>
      </c>
      <c r="R31" s="41">
        <v>16</v>
      </c>
      <c r="S31" s="41">
        <v>1</v>
      </c>
      <c r="T31" s="41">
        <v>0</v>
      </c>
      <c r="U31" s="41">
        <v>0</v>
      </c>
      <c r="V31" s="41">
        <v>1</v>
      </c>
      <c r="W31" s="41">
        <v>0</v>
      </c>
      <c r="X31" s="41">
        <v>0</v>
      </c>
      <c r="Y31" s="41">
        <v>5</v>
      </c>
      <c r="Z31" s="41">
        <v>2</v>
      </c>
      <c r="AA31" s="41">
        <v>10</v>
      </c>
      <c r="AB31" s="41">
        <v>0</v>
      </c>
      <c r="AC31" s="41">
        <v>1</v>
      </c>
      <c r="AD31" s="41">
        <v>1</v>
      </c>
      <c r="AE31" s="41">
        <v>17</v>
      </c>
      <c r="AF31" s="41">
        <v>0</v>
      </c>
      <c r="AG31" s="41">
        <v>0</v>
      </c>
      <c r="AH31" s="41">
        <v>0</v>
      </c>
      <c r="AI31" s="41">
        <v>0</v>
      </c>
      <c r="AJ31" s="41">
        <v>5</v>
      </c>
      <c r="AK31" s="41">
        <v>5</v>
      </c>
      <c r="AL31" s="41">
        <v>6</v>
      </c>
      <c r="AM31" s="41">
        <v>3</v>
      </c>
      <c r="AN31" s="41">
        <v>15</v>
      </c>
      <c r="AO31" s="41">
        <v>8</v>
      </c>
    </row>
    <row r="32" spans="1:41" s="48" customFormat="1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</row>
    <row r="33" spans="1:41" s="48" customFormat="1">
      <c r="A33" s="45" t="s">
        <v>313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</row>
    <row r="34" spans="1:41" s="61" customFormat="1">
      <c r="A34" s="44" t="s">
        <v>150</v>
      </c>
      <c r="B34" s="41">
        <v>4</v>
      </c>
      <c r="C34" s="41">
        <v>2</v>
      </c>
      <c r="D34" s="41">
        <v>2</v>
      </c>
      <c r="E34" s="41">
        <v>0</v>
      </c>
      <c r="F34" s="41">
        <v>0</v>
      </c>
      <c r="G34" s="41">
        <v>3</v>
      </c>
      <c r="H34" s="41">
        <v>1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1</v>
      </c>
      <c r="P34" s="41">
        <v>0</v>
      </c>
      <c r="Q34" s="41">
        <v>3</v>
      </c>
      <c r="R34" s="41">
        <v>4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2</v>
      </c>
      <c r="Z34" s="41">
        <v>0</v>
      </c>
      <c r="AA34" s="41">
        <v>0</v>
      </c>
      <c r="AB34" s="41">
        <v>1</v>
      </c>
      <c r="AC34" s="41">
        <v>1</v>
      </c>
      <c r="AD34" s="41">
        <v>0</v>
      </c>
      <c r="AE34" s="41">
        <v>4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1</v>
      </c>
      <c r="AM34" s="41">
        <v>2</v>
      </c>
      <c r="AN34" s="41">
        <v>1</v>
      </c>
      <c r="AO34" s="41">
        <v>0</v>
      </c>
    </row>
    <row r="35" spans="1:41" s="61" customFormat="1">
      <c r="A35" s="44" t="s">
        <v>151</v>
      </c>
      <c r="B35" s="41">
        <v>24</v>
      </c>
      <c r="C35" s="41">
        <v>16</v>
      </c>
      <c r="D35" s="41">
        <v>8</v>
      </c>
      <c r="E35" s="41">
        <v>0</v>
      </c>
      <c r="F35" s="41">
        <v>1</v>
      </c>
      <c r="G35" s="41">
        <v>6</v>
      </c>
      <c r="H35" s="41">
        <v>3</v>
      </c>
      <c r="I35" s="41">
        <v>8</v>
      </c>
      <c r="J35" s="41">
        <v>5</v>
      </c>
      <c r="K35" s="41">
        <v>1</v>
      </c>
      <c r="L35" s="41">
        <v>0</v>
      </c>
      <c r="M35" s="41">
        <v>0</v>
      </c>
      <c r="N35" s="41">
        <v>0</v>
      </c>
      <c r="O35" s="41">
        <v>3</v>
      </c>
      <c r="P35" s="41">
        <v>0</v>
      </c>
      <c r="Q35" s="41">
        <v>21</v>
      </c>
      <c r="R35" s="41">
        <v>16</v>
      </c>
      <c r="S35" s="41">
        <v>2</v>
      </c>
      <c r="T35" s="41">
        <v>0</v>
      </c>
      <c r="U35" s="41">
        <v>0</v>
      </c>
      <c r="V35" s="41">
        <v>4</v>
      </c>
      <c r="W35" s="41">
        <v>0</v>
      </c>
      <c r="X35" s="41">
        <v>2</v>
      </c>
      <c r="Y35" s="41">
        <v>12</v>
      </c>
      <c r="Z35" s="41">
        <v>2</v>
      </c>
      <c r="AA35" s="41">
        <v>8</v>
      </c>
      <c r="AB35" s="41">
        <v>1</v>
      </c>
      <c r="AC35" s="41">
        <v>1</v>
      </c>
      <c r="AD35" s="41">
        <v>0</v>
      </c>
      <c r="AE35" s="41">
        <v>18</v>
      </c>
      <c r="AF35" s="41">
        <v>3</v>
      </c>
      <c r="AG35" s="41">
        <v>0</v>
      </c>
      <c r="AH35" s="41">
        <v>3</v>
      </c>
      <c r="AI35" s="41">
        <v>0</v>
      </c>
      <c r="AJ35" s="41">
        <v>1</v>
      </c>
      <c r="AK35" s="41">
        <v>4</v>
      </c>
      <c r="AL35" s="41">
        <v>11</v>
      </c>
      <c r="AM35" s="41">
        <v>3</v>
      </c>
      <c r="AN35" s="41">
        <v>12</v>
      </c>
      <c r="AO35" s="41">
        <v>8</v>
      </c>
    </row>
    <row r="36" spans="1:41" s="61" customFormat="1">
      <c r="A36" s="44" t="s">
        <v>152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</row>
    <row r="37" spans="1:41" s="61" customFormat="1">
      <c r="A37" s="44" t="s">
        <v>153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</row>
    <row r="38" spans="1:41" s="61" customFormat="1">
      <c r="A38" s="44" t="s">
        <v>154</v>
      </c>
      <c r="B38" s="41">
        <v>5</v>
      </c>
      <c r="C38" s="41">
        <v>5</v>
      </c>
      <c r="D38" s="41">
        <v>0</v>
      </c>
      <c r="E38" s="41">
        <v>0</v>
      </c>
      <c r="F38" s="41">
        <v>2</v>
      </c>
      <c r="G38" s="41">
        <v>2</v>
      </c>
      <c r="H38" s="41">
        <v>1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3</v>
      </c>
      <c r="P38" s="41">
        <v>0</v>
      </c>
      <c r="Q38" s="41">
        <v>2</v>
      </c>
      <c r="R38" s="41">
        <v>3</v>
      </c>
      <c r="S38" s="41">
        <v>0</v>
      </c>
      <c r="T38" s="41">
        <v>0</v>
      </c>
      <c r="U38" s="41">
        <v>1</v>
      </c>
      <c r="V38" s="41">
        <v>1</v>
      </c>
      <c r="W38" s="41">
        <v>0</v>
      </c>
      <c r="X38" s="41">
        <v>0</v>
      </c>
      <c r="Y38" s="41">
        <v>0</v>
      </c>
      <c r="Z38" s="41">
        <v>0</v>
      </c>
      <c r="AA38" s="41">
        <v>3</v>
      </c>
      <c r="AB38" s="41">
        <v>1</v>
      </c>
      <c r="AC38" s="41">
        <v>1</v>
      </c>
      <c r="AD38" s="41">
        <v>0</v>
      </c>
      <c r="AE38" s="41">
        <v>5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1</v>
      </c>
      <c r="AN38" s="41">
        <v>4</v>
      </c>
      <c r="AO38" s="41">
        <v>2</v>
      </c>
    </row>
    <row r="39" spans="1:41" s="61" customFormat="1">
      <c r="A39" s="44" t="s">
        <v>155</v>
      </c>
      <c r="B39" s="41">
        <v>5</v>
      </c>
      <c r="C39" s="41">
        <v>4</v>
      </c>
      <c r="D39" s="41">
        <v>1</v>
      </c>
      <c r="E39" s="41">
        <v>0</v>
      </c>
      <c r="F39" s="41">
        <v>1</v>
      </c>
      <c r="G39" s="41">
        <v>1</v>
      </c>
      <c r="H39" s="41">
        <v>3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4</v>
      </c>
      <c r="P39" s="41">
        <v>0</v>
      </c>
      <c r="Q39" s="41">
        <v>1</v>
      </c>
      <c r="R39" s="41">
        <v>4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1</v>
      </c>
      <c r="Y39" s="41">
        <v>2</v>
      </c>
      <c r="Z39" s="41">
        <v>0</v>
      </c>
      <c r="AA39" s="41">
        <v>2</v>
      </c>
      <c r="AB39" s="41">
        <v>0</v>
      </c>
      <c r="AC39" s="41">
        <v>1</v>
      </c>
      <c r="AD39" s="41">
        <v>0</v>
      </c>
      <c r="AE39" s="41">
        <v>4</v>
      </c>
      <c r="AF39" s="41">
        <v>1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1</v>
      </c>
      <c r="AN39" s="41">
        <v>0</v>
      </c>
      <c r="AO39" s="41">
        <v>0</v>
      </c>
    </row>
    <row r="40" spans="1:41" s="61" customFormat="1">
      <c r="A40" s="44" t="s">
        <v>156</v>
      </c>
      <c r="B40" s="41">
        <v>1</v>
      </c>
      <c r="C40" s="41">
        <v>1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1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1</v>
      </c>
      <c r="R40" s="41">
        <v>1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1</v>
      </c>
      <c r="AB40" s="41">
        <v>0</v>
      </c>
      <c r="AC40" s="41">
        <v>0</v>
      </c>
      <c r="AD40" s="41">
        <v>0</v>
      </c>
      <c r="AE40" s="41">
        <v>1</v>
      </c>
      <c r="AF40" s="41">
        <v>0</v>
      </c>
      <c r="AG40" s="41">
        <v>0</v>
      </c>
      <c r="AH40" s="41">
        <v>0</v>
      </c>
      <c r="AI40" s="41">
        <v>0</v>
      </c>
      <c r="AJ40" s="41">
        <v>1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</row>
    <row r="41" spans="1:41" s="61" customFormat="1">
      <c r="A41" s="44" t="s">
        <v>157</v>
      </c>
      <c r="B41" s="41">
        <v>15</v>
      </c>
      <c r="C41" s="41">
        <v>10</v>
      </c>
      <c r="D41" s="41">
        <v>5</v>
      </c>
      <c r="E41" s="41">
        <v>0</v>
      </c>
      <c r="F41" s="41">
        <v>3</v>
      </c>
      <c r="G41" s="41">
        <v>4</v>
      </c>
      <c r="H41" s="41">
        <v>5</v>
      </c>
      <c r="I41" s="41">
        <v>2</v>
      </c>
      <c r="J41" s="41">
        <v>0</v>
      </c>
      <c r="K41" s="41">
        <v>1</v>
      </c>
      <c r="L41" s="41">
        <v>0</v>
      </c>
      <c r="M41" s="41">
        <v>0</v>
      </c>
      <c r="N41" s="41">
        <v>0</v>
      </c>
      <c r="O41" s="41">
        <v>2</v>
      </c>
      <c r="P41" s="41">
        <v>0</v>
      </c>
      <c r="Q41" s="41">
        <v>13</v>
      </c>
      <c r="R41" s="41">
        <v>9</v>
      </c>
      <c r="S41" s="41">
        <v>3</v>
      </c>
      <c r="T41" s="41">
        <v>0</v>
      </c>
      <c r="U41" s="41">
        <v>0</v>
      </c>
      <c r="V41" s="41">
        <v>1</v>
      </c>
      <c r="W41" s="41">
        <v>0</v>
      </c>
      <c r="X41" s="41">
        <v>2</v>
      </c>
      <c r="Y41" s="41">
        <v>5</v>
      </c>
      <c r="Z41" s="41">
        <v>1</v>
      </c>
      <c r="AA41" s="41">
        <v>9</v>
      </c>
      <c r="AB41" s="41">
        <v>0</v>
      </c>
      <c r="AC41" s="41">
        <v>0</v>
      </c>
      <c r="AD41" s="41">
        <v>0</v>
      </c>
      <c r="AE41" s="41">
        <v>12</v>
      </c>
      <c r="AF41" s="41">
        <v>2</v>
      </c>
      <c r="AG41" s="41">
        <v>0</v>
      </c>
      <c r="AH41" s="41">
        <v>1</v>
      </c>
      <c r="AI41" s="41">
        <v>0</v>
      </c>
      <c r="AJ41" s="41">
        <v>2</v>
      </c>
      <c r="AK41" s="41">
        <v>3</v>
      </c>
      <c r="AL41" s="41">
        <v>5</v>
      </c>
      <c r="AM41" s="41">
        <v>3</v>
      </c>
      <c r="AN41" s="41">
        <v>6</v>
      </c>
      <c r="AO41" s="41">
        <v>5</v>
      </c>
    </row>
    <row r="42" spans="1:41" s="61" customFormat="1">
      <c r="A42" s="44" t="s">
        <v>158</v>
      </c>
      <c r="B42" s="41">
        <v>1</v>
      </c>
      <c r="C42" s="41">
        <v>1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1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1</v>
      </c>
      <c r="P42" s="41">
        <v>0</v>
      </c>
      <c r="Q42" s="41">
        <v>0</v>
      </c>
      <c r="R42" s="41">
        <v>0</v>
      </c>
      <c r="S42" s="41">
        <v>1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1</v>
      </c>
      <c r="AB42" s="41">
        <v>0</v>
      </c>
      <c r="AC42" s="41">
        <v>0</v>
      </c>
      <c r="AD42" s="41">
        <v>0</v>
      </c>
      <c r="AE42" s="41">
        <v>1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1</v>
      </c>
      <c r="AO42" s="41">
        <v>0</v>
      </c>
    </row>
    <row r="43" spans="1:41" s="61" customFormat="1">
      <c r="A43" s="44" t="s">
        <v>159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</row>
    <row r="44" spans="1:41" s="61" customFormat="1">
      <c r="A44" s="44" t="s">
        <v>160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</row>
    <row r="45" spans="1:41" s="61" customFormat="1">
      <c r="A45" s="44" t="s">
        <v>161</v>
      </c>
      <c r="B45" s="41">
        <v>23</v>
      </c>
      <c r="C45" s="41">
        <v>19</v>
      </c>
      <c r="D45" s="41">
        <v>4</v>
      </c>
      <c r="E45" s="41">
        <v>0</v>
      </c>
      <c r="F45" s="41">
        <v>1</v>
      </c>
      <c r="G45" s="41">
        <v>9</v>
      </c>
      <c r="H45" s="41">
        <v>8</v>
      </c>
      <c r="I45" s="41">
        <v>4</v>
      </c>
      <c r="J45" s="41">
        <v>1</v>
      </c>
      <c r="K45" s="41">
        <v>0</v>
      </c>
      <c r="L45" s="41">
        <v>0</v>
      </c>
      <c r="M45" s="41">
        <v>0</v>
      </c>
      <c r="N45" s="41">
        <v>0</v>
      </c>
      <c r="O45" s="41">
        <v>22</v>
      </c>
      <c r="P45" s="41">
        <v>0</v>
      </c>
      <c r="Q45" s="41">
        <v>1</v>
      </c>
      <c r="R45" s="41">
        <v>12</v>
      </c>
      <c r="S45" s="41">
        <v>7</v>
      </c>
      <c r="T45" s="41">
        <v>1</v>
      </c>
      <c r="U45" s="41">
        <v>2</v>
      </c>
      <c r="V45" s="41">
        <v>0</v>
      </c>
      <c r="W45" s="41">
        <v>0</v>
      </c>
      <c r="X45" s="41">
        <v>1</v>
      </c>
      <c r="Y45" s="41">
        <v>11</v>
      </c>
      <c r="Z45" s="41">
        <v>0</v>
      </c>
      <c r="AA45" s="41">
        <v>11</v>
      </c>
      <c r="AB45" s="41">
        <v>0</v>
      </c>
      <c r="AC45" s="41">
        <v>1</v>
      </c>
      <c r="AD45" s="41">
        <v>3</v>
      </c>
      <c r="AE45" s="41">
        <v>15</v>
      </c>
      <c r="AF45" s="41">
        <v>3</v>
      </c>
      <c r="AG45" s="41">
        <v>0</v>
      </c>
      <c r="AH45" s="41">
        <v>2</v>
      </c>
      <c r="AI45" s="41">
        <v>0</v>
      </c>
      <c r="AJ45" s="41">
        <v>2</v>
      </c>
      <c r="AK45" s="41">
        <v>5</v>
      </c>
      <c r="AL45" s="41">
        <v>8</v>
      </c>
      <c r="AM45" s="41">
        <v>2</v>
      </c>
      <c r="AN45" s="41">
        <v>6</v>
      </c>
      <c r="AO45" s="41">
        <v>7</v>
      </c>
    </row>
    <row r="46" spans="1:41" s="48" customFormat="1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</row>
    <row r="47" spans="1:41" s="48" customFormat="1">
      <c r="A47" s="45" t="s">
        <v>454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1:41" s="61" customFormat="1">
      <c r="A48" s="44" t="s">
        <v>162</v>
      </c>
      <c r="B48" s="41">
        <v>12</v>
      </c>
      <c r="C48" s="41">
        <v>11</v>
      </c>
      <c r="D48" s="41">
        <v>1</v>
      </c>
      <c r="E48" s="41">
        <v>0</v>
      </c>
      <c r="F48" s="41">
        <v>2</v>
      </c>
      <c r="G48" s="41">
        <v>2</v>
      </c>
      <c r="H48" s="41">
        <v>4</v>
      </c>
      <c r="I48" s="41">
        <v>4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12</v>
      </c>
      <c r="P48" s="41">
        <v>0</v>
      </c>
      <c r="Q48" s="41">
        <v>0</v>
      </c>
      <c r="R48" s="41">
        <v>8</v>
      </c>
      <c r="S48" s="41">
        <v>3</v>
      </c>
      <c r="T48" s="41">
        <v>0</v>
      </c>
      <c r="U48" s="41">
        <v>0</v>
      </c>
      <c r="V48" s="41">
        <v>0</v>
      </c>
      <c r="W48" s="41">
        <v>0</v>
      </c>
      <c r="X48" s="41">
        <v>1</v>
      </c>
      <c r="Y48" s="41">
        <v>8</v>
      </c>
      <c r="Z48" s="41">
        <v>0</v>
      </c>
      <c r="AA48" s="41">
        <v>4</v>
      </c>
      <c r="AB48" s="41">
        <v>0</v>
      </c>
      <c r="AC48" s="41">
        <v>0</v>
      </c>
      <c r="AD48" s="41">
        <v>0</v>
      </c>
      <c r="AE48" s="41">
        <v>9</v>
      </c>
      <c r="AF48" s="41">
        <v>3</v>
      </c>
      <c r="AG48" s="41">
        <v>0</v>
      </c>
      <c r="AH48" s="41">
        <v>0</v>
      </c>
      <c r="AI48" s="41">
        <v>0</v>
      </c>
      <c r="AJ48" s="41">
        <v>1</v>
      </c>
      <c r="AK48" s="41">
        <v>4</v>
      </c>
      <c r="AL48" s="41">
        <v>6</v>
      </c>
      <c r="AM48" s="41">
        <v>4</v>
      </c>
      <c r="AN48" s="41">
        <v>6</v>
      </c>
      <c r="AO48" s="41">
        <v>7</v>
      </c>
    </row>
    <row r="49" spans="1:41" s="61" customFormat="1">
      <c r="A49" s="44" t="s">
        <v>163</v>
      </c>
      <c r="B49" s="41">
        <v>15</v>
      </c>
      <c r="C49" s="41">
        <v>13</v>
      </c>
      <c r="D49" s="41">
        <v>2</v>
      </c>
      <c r="E49" s="41">
        <v>0</v>
      </c>
      <c r="F49" s="41">
        <v>0</v>
      </c>
      <c r="G49" s="41">
        <v>7</v>
      </c>
      <c r="H49" s="41">
        <v>5</v>
      </c>
      <c r="I49" s="41">
        <v>3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13</v>
      </c>
      <c r="P49" s="41">
        <v>1</v>
      </c>
      <c r="Q49" s="41">
        <v>1</v>
      </c>
      <c r="R49" s="41">
        <v>12</v>
      </c>
      <c r="S49" s="41">
        <v>2</v>
      </c>
      <c r="T49" s="41">
        <v>1</v>
      </c>
      <c r="U49" s="41">
        <v>0</v>
      </c>
      <c r="V49" s="41">
        <v>0</v>
      </c>
      <c r="W49" s="41">
        <v>0</v>
      </c>
      <c r="X49" s="41">
        <v>0</v>
      </c>
      <c r="Y49" s="41">
        <v>10</v>
      </c>
      <c r="Z49" s="41">
        <v>0</v>
      </c>
      <c r="AA49" s="41">
        <v>4</v>
      </c>
      <c r="AB49" s="41">
        <v>0</v>
      </c>
      <c r="AC49" s="41">
        <v>1</v>
      </c>
      <c r="AD49" s="41">
        <v>0</v>
      </c>
      <c r="AE49" s="41">
        <v>15</v>
      </c>
      <c r="AF49" s="41">
        <v>0</v>
      </c>
      <c r="AG49" s="41">
        <v>0</v>
      </c>
      <c r="AH49" s="41">
        <v>0</v>
      </c>
      <c r="AI49" s="41">
        <v>0</v>
      </c>
      <c r="AJ49" s="41">
        <v>1</v>
      </c>
      <c r="AK49" s="41">
        <v>2</v>
      </c>
      <c r="AL49" s="41">
        <v>5</v>
      </c>
      <c r="AM49" s="41">
        <v>3</v>
      </c>
      <c r="AN49" s="41">
        <v>9</v>
      </c>
      <c r="AO49" s="41">
        <v>5</v>
      </c>
    </row>
    <row r="50" spans="1:41" s="61" customFormat="1">
      <c r="A50" s="44" t="s">
        <v>164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</row>
    <row r="51" spans="1:41" s="61" customFormat="1">
      <c r="A51" s="44" t="s">
        <v>165</v>
      </c>
      <c r="B51" s="41">
        <v>6</v>
      </c>
      <c r="C51" s="41">
        <v>5</v>
      </c>
      <c r="D51" s="41">
        <v>1</v>
      </c>
      <c r="E51" s="41">
        <v>0</v>
      </c>
      <c r="F51" s="41">
        <v>0</v>
      </c>
      <c r="G51" s="41">
        <v>2</v>
      </c>
      <c r="H51" s="41">
        <v>4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6</v>
      </c>
      <c r="R51" s="41">
        <v>4</v>
      </c>
      <c r="S51" s="41">
        <v>2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1</v>
      </c>
      <c r="Z51" s="41">
        <v>0</v>
      </c>
      <c r="AA51" s="41">
        <v>5</v>
      </c>
      <c r="AB51" s="41">
        <v>0</v>
      </c>
      <c r="AC51" s="41">
        <v>0</v>
      </c>
      <c r="AD51" s="41">
        <v>0</v>
      </c>
      <c r="AE51" s="41">
        <v>6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1</v>
      </c>
      <c r="AM51" s="41">
        <v>0</v>
      </c>
      <c r="AN51" s="41">
        <v>6</v>
      </c>
      <c r="AO51" s="41">
        <v>1</v>
      </c>
    </row>
    <row r="52" spans="1:41" s="61" customFormat="1">
      <c r="A52" s="44" t="s">
        <v>166</v>
      </c>
      <c r="B52" s="41">
        <v>7</v>
      </c>
      <c r="C52" s="41">
        <v>6</v>
      </c>
      <c r="D52" s="41">
        <v>1</v>
      </c>
      <c r="E52" s="41">
        <v>0</v>
      </c>
      <c r="F52" s="41">
        <v>0</v>
      </c>
      <c r="G52" s="41">
        <v>2</v>
      </c>
      <c r="H52" s="41">
        <v>3</v>
      </c>
      <c r="I52" s="41">
        <v>2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7</v>
      </c>
      <c r="P52" s="41">
        <v>0</v>
      </c>
      <c r="Q52" s="41">
        <v>0</v>
      </c>
      <c r="R52" s="41">
        <v>5</v>
      </c>
      <c r="S52" s="41">
        <v>2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2</v>
      </c>
      <c r="Z52" s="41">
        <v>0</v>
      </c>
      <c r="AA52" s="41">
        <v>5</v>
      </c>
      <c r="AB52" s="41">
        <v>0</v>
      </c>
      <c r="AC52" s="41">
        <v>0</v>
      </c>
      <c r="AD52" s="41">
        <v>0</v>
      </c>
      <c r="AE52" s="41">
        <v>6</v>
      </c>
      <c r="AF52" s="41">
        <v>0</v>
      </c>
      <c r="AG52" s="41">
        <v>0</v>
      </c>
      <c r="AH52" s="41">
        <v>1</v>
      </c>
      <c r="AI52" s="41">
        <v>0</v>
      </c>
      <c r="AJ52" s="41">
        <v>2</v>
      </c>
      <c r="AK52" s="41">
        <v>1</v>
      </c>
      <c r="AL52" s="41">
        <v>4</v>
      </c>
      <c r="AM52" s="41">
        <v>2</v>
      </c>
      <c r="AN52" s="41">
        <v>6</v>
      </c>
      <c r="AO52" s="41">
        <v>4</v>
      </c>
    </row>
    <row r="53" spans="1:41" s="61" customFormat="1">
      <c r="A53" s="44" t="s">
        <v>167</v>
      </c>
      <c r="B53" s="41">
        <v>12</v>
      </c>
      <c r="C53" s="41">
        <v>6</v>
      </c>
      <c r="D53" s="41">
        <v>6</v>
      </c>
      <c r="E53" s="41">
        <v>0</v>
      </c>
      <c r="F53" s="41">
        <v>0</v>
      </c>
      <c r="G53" s="41">
        <v>3</v>
      </c>
      <c r="H53" s="41">
        <v>8</v>
      </c>
      <c r="I53" s="41">
        <v>1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11</v>
      </c>
      <c r="P53" s="41">
        <v>0</v>
      </c>
      <c r="Q53" s="41">
        <v>1</v>
      </c>
      <c r="R53" s="41">
        <v>9</v>
      </c>
      <c r="S53" s="41">
        <v>2</v>
      </c>
      <c r="T53" s="41">
        <v>0</v>
      </c>
      <c r="U53" s="41">
        <v>0</v>
      </c>
      <c r="V53" s="41">
        <v>0</v>
      </c>
      <c r="W53" s="41">
        <v>0</v>
      </c>
      <c r="X53" s="41">
        <v>1</v>
      </c>
      <c r="Y53" s="41">
        <v>6</v>
      </c>
      <c r="Z53" s="41">
        <v>1</v>
      </c>
      <c r="AA53" s="41">
        <v>4</v>
      </c>
      <c r="AB53" s="41">
        <v>1</v>
      </c>
      <c r="AC53" s="41">
        <v>0</v>
      </c>
      <c r="AD53" s="41">
        <v>0</v>
      </c>
      <c r="AE53" s="41">
        <v>12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6</v>
      </c>
      <c r="AL53" s="41">
        <v>9</v>
      </c>
      <c r="AM53" s="41">
        <v>6</v>
      </c>
      <c r="AN53" s="41">
        <v>7</v>
      </c>
      <c r="AO53" s="41">
        <v>6</v>
      </c>
    </row>
    <row r="54" spans="1:41" s="61" customFormat="1">
      <c r="A54" s="44" t="s">
        <v>169</v>
      </c>
      <c r="B54" s="41">
        <v>11</v>
      </c>
      <c r="C54" s="41">
        <v>7</v>
      </c>
      <c r="D54" s="41">
        <v>4</v>
      </c>
      <c r="E54" s="41">
        <v>0</v>
      </c>
      <c r="F54" s="41">
        <v>0</v>
      </c>
      <c r="G54" s="41">
        <v>4</v>
      </c>
      <c r="H54" s="41">
        <v>4</v>
      </c>
      <c r="I54" s="41">
        <v>3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9</v>
      </c>
      <c r="P54" s="41">
        <v>0</v>
      </c>
      <c r="Q54" s="41">
        <v>2</v>
      </c>
      <c r="R54" s="41">
        <v>7</v>
      </c>
      <c r="S54" s="41">
        <v>4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6</v>
      </c>
      <c r="Z54" s="41">
        <v>0</v>
      </c>
      <c r="AA54" s="41">
        <v>5</v>
      </c>
      <c r="AB54" s="41">
        <v>0</v>
      </c>
      <c r="AC54" s="41">
        <v>0</v>
      </c>
      <c r="AD54" s="41">
        <v>0</v>
      </c>
      <c r="AE54" s="41">
        <v>8</v>
      </c>
      <c r="AF54" s="41">
        <v>2</v>
      </c>
      <c r="AG54" s="41">
        <v>0</v>
      </c>
      <c r="AH54" s="41">
        <v>1</v>
      </c>
      <c r="AI54" s="41">
        <v>0</v>
      </c>
      <c r="AJ54" s="41">
        <v>1</v>
      </c>
      <c r="AK54" s="41">
        <v>0</v>
      </c>
      <c r="AL54" s="41">
        <v>2</v>
      </c>
      <c r="AM54" s="41">
        <v>1</v>
      </c>
      <c r="AN54" s="41">
        <v>6</v>
      </c>
      <c r="AO54" s="41">
        <v>3</v>
      </c>
    </row>
    <row r="55" spans="1:41" s="61" customFormat="1">
      <c r="A55" s="44" t="s">
        <v>170</v>
      </c>
      <c r="B55" s="41">
        <v>45</v>
      </c>
      <c r="C55" s="41">
        <v>33</v>
      </c>
      <c r="D55" s="41">
        <v>12</v>
      </c>
      <c r="E55" s="41">
        <v>0</v>
      </c>
      <c r="F55" s="41">
        <v>2</v>
      </c>
      <c r="G55" s="41">
        <v>8</v>
      </c>
      <c r="H55" s="41">
        <v>20</v>
      </c>
      <c r="I55" s="41">
        <v>12</v>
      </c>
      <c r="J55" s="41">
        <v>2</v>
      </c>
      <c r="K55" s="41">
        <v>1</v>
      </c>
      <c r="L55" s="41">
        <v>0</v>
      </c>
      <c r="M55" s="41">
        <v>0</v>
      </c>
      <c r="N55" s="41">
        <v>0</v>
      </c>
      <c r="O55" s="41">
        <v>36</v>
      </c>
      <c r="P55" s="41">
        <v>1</v>
      </c>
      <c r="Q55" s="41">
        <v>8</v>
      </c>
      <c r="R55" s="41">
        <v>31</v>
      </c>
      <c r="S55" s="41">
        <v>12</v>
      </c>
      <c r="T55" s="41">
        <v>0</v>
      </c>
      <c r="U55" s="41">
        <v>0</v>
      </c>
      <c r="V55" s="41">
        <v>2</v>
      </c>
      <c r="W55" s="41">
        <v>0</v>
      </c>
      <c r="X55" s="41">
        <v>0</v>
      </c>
      <c r="Y55" s="41">
        <v>11</v>
      </c>
      <c r="Z55" s="41">
        <v>0</v>
      </c>
      <c r="AA55" s="41">
        <v>32</v>
      </c>
      <c r="AB55" s="41">
        <v>2</v>
      </c>
      <c r="AC55" s="41">
        <v>0</v>
      </c>
      <c r="AD55" s="41">
        <v>0</v>
      </c>
      <c r="AE55" s="41">
        <v>37</v>
      </c>
      <c r="AF55" s="41">
        <v>4</v>
      </c>
      <c r="AG55" s="41">
        <v>0</v>
      </c>
      <c r="AH55" s="41">
        <v>4</v>
      </c>
      <c r="AI55" s="41">
        <v>0</v>
      </c>
      <c r="AJ55" s="41">
        <v>1</v>
      </c>
      <c r="AK55" s="41">
        <v>12</v>
      </c>
      <c r="AL55" s="41">
        <v>11</v>
      </c>
      <c r="AM55" s="41">
        <v>12</v>
      </c>
      <c r="AN55" s="41">
        <v>22</v>
      </c>
      <c r="AO55" s="41">
        <v>14</v>
      </c>
    </row>
    <row r="56" spans="1:41" s="61" customFormat="1">
      <c r="A56" s="44" t="s">
        <v>171</v>
      </c>
      <c r="B56" s="41">
        <v>3</v>
      </c>
      <c r="C56" s="41">
        <v>2</v>
      </c>
      <c r="D56" s="41">
        <v>1</v>
      </c>
      <c r="E56" s="41">
        <v>0</v>
      </c>
      <c r="F56" s="41">
        <v>0</v>
      </c>
      <c r="G56" s="41">
        <v>1</v>
      </c>
      <c r="H56" s="41">
        <v>1</v>
      </c>
      <c r="I56" s="41">
        <v>1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1</v>
      </c>
      <c r="P56" s="41">
        <v>0</v>
      </c>
      <c r="Q56" s="41">
        <v>2</v>
      </c>
      <c r="R56" s="41">
        <v>3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1</v>
      </c>
      <c r="Z56" s="41">
        <v>0</v>
      </c>
      <c r="AA56" s="41">
        <v>2</v>
      </c>
      <c r="AB56" s="41">
        <v>0</v>
      </c>
      <c r="AC56" s="41">
        <v>0</v>
      </c>
      <c r="AD56" s="41">
        <v>0</v>
      </c>
      <c r="AE56" s="41">
        <v>3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1</v>
      </c>
      <c r="AM56" s="41">
        <v>1</v>
      </c>
      <c r="AN56" s="41">
        <v>2</v>
      </c>
      <c r="AO56" s="41">
        <v>0</v>
      </c>
    </row>
    <row r="57" spans="1:41" s="61" customFormat="1">
      <c r="A57" s="44" t="s">
        <v>172</v>
      </c>
      <c r="B57" s="41">
        <v>2</v>
      </c>
      <c r="C57" s="41">
        <v>1</v>
      </c>
      <c r="D57" s="41">
        <v>1</v>
      </c>
      <c r="E57" s="41">
        <v>0</v>
      </c>
      <c r="F57" s="41">
        <v>0</v>
      </c>
      <c r="G57" s="41">
        <v>1</v>
      </c>
      <c r="H57" s="41">
        <v>1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2</v>
      </c>
      <c r="P57" s="41">
        <v>0</v>
      </c>
      <c r="Q57" s="41">
        <v>0</v>
      </c>
      <c r="R57" s="41">
        <v>1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1</v>
      </c>
      <c r="Y57" s="41">
        <v>2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1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1</v>
      </c>
      <c r="AM57" s="41">
        <v>1</v>
      </c>
      <c r="AN57" s="41">
        <v>1</v>
      </c>
      <c r="AO57" s="41">
        <v>1</v>
      </c>
    </row>
    <row r="58" spans="1:41" s="61" customFormat="1">
      <c r="A58" s="44" t="s">
        <v>173</v>
      </c>
      <c r="B58" s="41">
        <v>3</v>
      </c>
      <c r="C58" s="41">
        <v>1</v>
      </c>
      <c r="D58" s="41">
        <v>2</v>
      </c>
      <c r="E58" s="41">
        <v>0</v>
      </c>
      <c r="F58" s="41">
        <v>0</v>
      </c>
      <c r="G58" s="41">
        <v>0</v>
      </c>
      <c r="H58" s="41">
        <v>1</v>
      </c>
      <c r="I58" s="41">
        <v>1</v>
      </c>
      <c r="J58" s="41">
        <v>0</v>
      </c>
      <c r="K58" s="41">
        <v>1</v>
      </c>
      <c r="L58" s="41">
        <v>0</v>
      </c>
      <c r="M58" s="41">
        <v>0</v>
      </c>
      <c r="N58" s="41">
        <v>0</v>
      </c>
      <c r="O58" s="41">
        <v>2</v>
      </c>
      <c r="P58" s="41">
        <v>0</v>
      </c>
      <c r="Q58" s="41">
        <v>1</v>
      </c>
      <c r="R58" s="41">
        <v>0</v>
      </c>
      <c r="S58" s="41">
        <v>2</v>
      </c>
      <c r="T58" s="41">
        <v>0</v>
      </c>
      <c r="U58" s="41">
        <v>0</v>
      </c>
      <c r="V58" s="41">
        <v>1</v>
      </c>
      <c r="W58" s="41">
        <v>0</v>
      </c>
      <c r="X58" s="41">
        <v>0</v>
      </c>
      <c r="Y58" s="41">
        <v>1</v>
      </c>
      <c r="Z58" s="41">
        <v>0</v>
      </c>
      <c r="AA58" s="41">
        <v>2</v>
      </c>
      <c r="AB58" s="41">
        <v>0</v>
      </c>
      <c r="AC58" s="41">
        <v>0</v>
      </c>
      <c r="AD58" s="41">
        <v>0</v>
      </c>
      <c r="AE58" s="41">
        <v>3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1</v>
      </c>
      <c r="AL58" s="41">
        <v>1</v>
      </c>
      <c r="AM58" s="41">
        <v>1</v>
      </c>
      <c r="AN58" s="41">
        <v>1</v>
      </c>
      <c r="AO58" s="41">
        <v>0</v>
      </c>
    </row>
    <row r="59" spans="1:41" s="61" customFormat="1">
      <c r="A59" s="44" t="s">
        <v>174</v>
      </c>
      <c r="B59" s="41">
        <v>8</v>
      </c>
      <c r="C59" s="41">
        <v>7</v>
      </c>
      <c r="D59" s="41">
        <v>1</v>
      </c>
      <c r="E59" s="41">
        <v>0</v>
      </c>
      <c r="F59" s="41">
        <v>2</v>
      </c>
      <c r="G59" s="41">
        <v>2</v>
      </c>
      <c r="H59" s="41">
        <v>1</v>
      </c>
      <c r="I59" s="41">
        <v>2</v>
      </c>
      <c r="J59" s="41">
        <v>0</v>
      </c>
      <c r="K59" s="41">
        <v>1</v>
      </c>
      <c r="L59" s="41">
        <v>0</v>
      </c>
      <c r="M59" s="41">
        <v>0</v>
      </c>
      <c r="N59" s="41">
        <v>0</v>
      </c>
      <c r="O59" s="41">
        <v>1</v>
      </c>
      <c r="P59" s="41">
        <v>0</v>
      </c>
      <c r="Q59" s="41">
        <v>7</v>
      </c>
      <c r="R59" s="41">
        <v>4</v>
      </c>
      <c r="S59" s="41">
        <v>3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4</v>
      </c>
      <c r="Z59" s="41">
        <v>0</v>
      </c>
      <c r="AA59" s="41">
        <v>4</v>
      </c>
      <c r="AB59" s="41">
        <v>0</v>
      </c>
      <c r="AC59" s="41">
        <v>0</v>
      </c>
      <c r="AD59" s="41">
        <v>0</v>
      </c>
      <c r="AE59" s="41">
        <v>7</v>
      </c>
      <c r="AF59" s="41">
        <v>1</v>
      </c>
      <c r="AG59" s="41">
        <v>0</v>
      </c>
      <c r="AH59" s="41">
        <v>0</v>
      </c>
      <c r="AI59" s="41">
        <v>0</v>
      </c>
      <c r="AJ59" s="41">
        <v>1</v>
      </c>
      <c r="AK59" s="41">
        <v>1</v>
      </c>
      <c r="AL59" s="41">
        <v>1</v>
      </c>
      <c r="AM59" s="41">
        <v>2</v>
      </c>
      <c r="AN59" s="41">
        <v>3</v>
      </c>
      <c r="AO59" s="41">
        <v>0</v>
      </c>
    </row>
    <row r="60" spans="1:41" s="61" customFormat="1">
      <c r="A60" s="44" t="s">
        <v>175</v>
      </c>
      <c r="B60" s="41">
        <v>39</v>
      </c>
      <c r="C60" s="41">
        <v>26</v>
      </c>
      <c r="D60" s="41">
        <v>13</v>
      </c>
      <c r="E60" s="41">
        <v>0</v>
      </c>
      <c r="F60" s="41">
        <v>2</v>
      </c>
      <c r="G60" s="41">
        <v>10</v>
      </c>
      <c r="H60" s="41">
        <v>11</v>
      </c>
      <c r="I60" s="41">
        <v>11</v>
      </c>
      <c r="J60" s="41">
        <v>3</v>
      </c>
      <c r="K60" s="41">
        <v>2</v>
      </c>
      <c r="L60" s="41">
        <v>0</v>
      </c>
      <c r="M60" s="41">
        <v>1</v>
      </c>
      <c r="N60" s="41">
        <v>1</v>
      </c>
      <c r="O60" s="41">
        <v>37</v>
      </c>
      <c r="P60" s="41">
        <v>0</v>
      </c>
      <c r="Q60" s="41">
        <v>0</v>
      </c>
      <c r="R60" s="41">
        <v>28</v>
      </c>
      <c r="S60" s="41">
        <v>6</v>
      </c>
      <c r="T60" s="41">
        <v>0</v>
      </c>
      <c r="U60" s="41">
        <v>0</v>
      </c>
      <c r="V60" s="41">
        <v>5</v>
      </c>
      <c r="W60" s="41">
        <v>0</v>
      </c>
      <c r="X60" s="41">
        <v>0</v>
      </c>
      <c r="Y60" s="41">
        <v>16</v>
      </c>
      <c r="Z60" s="41">
        <v>0</v>
      </c>
      <c r="AA60" s="41">
        <v>22</v>
      </c>
      <c r="AB60" s="41">
        <v>1</v>
      </c>
      <c r="AC60" s="41">
        <v>0</v>
      </c>
      <c r="AD60" s="41">
        <v>0</v>
      </c>
      <c r="AE60" s="41">
        <v>34</v>
      </c>
      <c r="AF60" s="41">
        <v>5</v>
      </c>
      <c r="AG60" s="41">
        <v>0</v>
      </c>
      <c r="AH60" s="41">
        <v>0</v>
      </c>
      <c r="AI60" s="41">
        <v>0</v>
      </c>
      <c r="AJ60" s="41">
        <v>0</v>
      </c>
      <c r="AK60" s="41">
        <v>12</v>
      </c>
      <c r="AL60" s="41">
        <v>10</v>
      </c>
      <c r="AM60" s="41">
        <v>11</v>
      </c>
      <c r="AN60" s="41">
        <v>20</v>
      </c>
      <c r="AO60" s="41">
        <v>18</v>
      </c>
    </row>
    <row r="61" spans="1:41" s="61" customFormat="1">
      <c r="A61" s="44" t="s">
        <v>176</v>
      </c>
      <c r="B61" s="41">
        <v>15</v>
      </c>
      <c r="C61" s="41">
        <v>8</v>
      </c>
      <c r="D61" s="41">
        <v>7</v>
      </c>
      <c r="E61" s="41">
        <v>0</v>
      </c>
      <c r="F61" s="41">
        <v>0</v>
      </c>
      <c r="G61" s="41">
        <v>3</v>
      </c>
      <c r="H61" s="41">
        <v>4</v>
      </c>
      <c r="I61" s="41">
        <v>5</v>
      </c>
      <c r="J61" s="41">
        <v>3</v>
      </c>
      <c r="K61" s="41">
        <v>0</v>
      </c>
      <c r="L61" s="41">
        <v>0</v>
      </c>
      <c r="M61" s="41">
        <v>0</v>
      </c>
      <c r="N61" s="41">
        <v>0</v>
      </c>
      <c r="O61" s="41">
        <v>10</v>
      </c>
      <c r="P61" s="41">
        <v>0</v>
      </c>
      <c r="Q61" s="41">
        <v>5</v>
      </c>
      <c r="R61" s="41">
        <v>10</v>
      </c>
      <c r="S61" s="41">
        <v>4</v>
      </c>
      <c r="T61" s="41">
        <v>0</v>
      </c>
      <c r="U61" s="41">
        <v>0</v>
      </c>
      <c r="V61" s="41">
        <v>1</v>
      </c>
      <c r="W61" s="41">
        <v>0</v>
      </c>
      <c r="X61" s="41">
        <v>0</v>
      </c>
      <c r="Y61" s="41">
        <v>6</v>
      </c>
      <c r="Z61" s="41">
        <v>1</v>
      </c>
      <c r="AA61" s="41">
        <v>7</v>
      </c>
      <c r="AB61" s="41">
        <v>0</v>
      </c>
      <c r="AC61" s="41">
        <v>1</v>
      </c>
      <c r="AD61" s="41">
        <v>0</v>
      </c>
      <c r="AE61" s="41">
        <v>11</v>
      </c>
      <c r="AF61" s="41">
        <v>2</v>
      </c>
      <c r="AG61" s="41">
        <v>0</v>
      </c>
      <c r="AH61" s="41">
        <v>2</v>
      </c>
      <c r="AI61" s="41">
        <v>0</v>
      </c>
      <c r="AJ61" s="41">
        <v>2</v>
      </c>
      <c r="AK61" s="41">
        <v>4</v>
      </c>
      <c r="AL61" s="41">
        <v>1</v>
      </c>
      <c r="AM61" s="41">
        <v>4</v>
      </c>
      <c r="AN61" s="41">
        <v>7</v>
      </c>
      <c r="AO61" s="41">
        <v>4</v>
      </c>
    </row>
    <row r="62" spans="1:41" s="61" customFormat="1">
      <c r="A62" s="44" t="s">
        <v>177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</row>
    <row r="63" spans="1:41" s="48" customForma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</row>
    <row r="64" spans="1:41" s="48" customFormat="1">
      <c r="A64" s="45" t="s">
        <v>314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</row>
    <row r="65" spans="1:41" s="61" customFormat="1">
      <c r="A65" s="44" t="s">
        <v>178</v>
      </c>
      <c r="B65" s="41">
        <v>1</v>
      </c>
      <c r="C65" s="41">
        <v>1</v>
      </c>
      <c r="D65" s="41">
        <v>0</v>
      </c>
      <c r="E65" s="41">
        <v>0</v>
      </c>
      <c r="F65" s="41">
        <v>0</v>
      </c>
      <c r="G65" s="41">
        <v>1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1</v>
      </c>
      <c r="P65" s="41">
        <v>0</v>
      </c>
      <c r="Q65" s="41">
        <v>0</v>
      </c>
      <c r="R65" s="41">
        <v>1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1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</row>
    <row r="66" spans="1:41" s="61" customFormat="1">
      <c r="A66" s="44" t="s">
        <v>179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</row>
    <row r="67" spans="1:41" s="61" customFormat="1">
      <c r="A67" s="44" t="s">
        <v>180</v>
      </c>
      <c r="B67" s="41">
        <v>52</v>
      </c>
      <c r="C67" s="41">
        <v>36</v>
      </c>
      <c r="D67" s="41">
        <v>16</v>
      </c>
      <c r="E67" s="41">
        <v>0</v>
      </c>
      <c r="F67" s="41">
        <v>3</v>
      </c>
      <c r="G67" s="41">
        <v>12</v>
      </c>
      <c r="H67" s="41">
        <v>16</v>
      </c>
      <c r="I67" s="41">
        <v>16</v>
      </c>
      <c r="J67" s="41">
        <v>3</v>
      </c>
      <c r="K67" s="41">
        <v>2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52</v>
      </c>
      <c r="R67" s="41">
        <v>34</v>
      </c>
      <c r="S67" s="41">
        <v>9</v>
      </c>
      <c r="T67" s="41">
        <v>0</v>
      </c>
      <c r="U67" s="41">
        <v>0</v>
      </c>
      <c r="V67" s="41">
        <v>4</v>
      </c>
      <c r="W67" s="41">
        <v>0</v>
      </c>
      <c r="X67" s="41">
        <v>5</v>
      </c>
      <c r="Y67" s="41">
        <v>23</v>
      </c>
      <c r="Z67" s="41">
        <v>1</v>
      </c>
      <c r="AA67" s="41">
        <v>23</v>
      </c>
      <c r="AB67" s="41">
        <v>2</v>
      </c>
      <c r="AC67" s="41">
        <v>3</v>
      </c>
      <c r="AD67" s="41">
        <v>0</v>
      </c>
      <c r="AE67" s="41">
        <v>44</v>
      </c>
      <c r="AF67" s="41">
        <v>2</v>
      </c>
      <c r="AG67" s="41">
        <v>0</v>
      </c>
      <c r="AH67" s="41">
        <v>6</v>
      </c>
      <c r="AI67" s="41">
        <v>0</v>
      </c>
      <c r="AJ67" s="41">
        <v>0</v>
      </c>
      <c r="AK67" s="41">
        <v>5</v>
      </c>
      <c r="AL67" s="41">
        <v>12</v>
      </c>
      <c r="AM67" s="41">
        <v>15</v>
      </c>
      <c r="AN67" s="41">
        <v>29</v>
      </c>
      <c r="AO67" s="41">
        <v>13</v>
      </c>
    </row>
    <row r="68" spans="1:41" s="61" customFormat="1">
      <c r="A68" s="44" t="s">
        <v>181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</row>
    <row r="69" spans="1:41" s="61" customFormat="1">
      <c r="A69" s="44" t="s">
        <v>182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</row>
    <row r="70" spans="1:41" s="61" customFormat="1">
      <c r="A70" s="44" t="s">
        <v>183</v>
      </c>
      <c r="B70" s="41">
        <v>2</v>
      </c>
      <c r="C70" s="41">
        <v>1</v>
      </c>
      <c r="D70" s="41">
        <v>1</v>
      </c>
      <c r="E70" s="41">
        <v>0</v>
      </c>
      <c r="F70" s="41">
        <v>1</v>
      </c>
      <c r="G70" s="41">
        <v>1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1</v>
      </c>
      <c r="P70" s="41">
        <v>0</v>
      </c>
      <c r="Q70" s="41">
        <v>1</v>
      </c>
      <c r="R70" s="41">
        <v>2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2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2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1</v>
      </c>
      <c r="AN70" s="41">
        <v>1</v>
      </c>
      <c r="AO70" s="41">
        <v>0</v>
      </c>
    </row>
    <row r="71" spans="1:41" s="61" customFormat="1">
      <c r="A71" s="44" t="s">
        <v>184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</row>
    <row r="72" spans="1:41" s="48" customForma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</row>
    <row r="73" spans="1:41" s="48" customFormat="1">
      <c r="A73" s="45" t="s">
        <v>315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</row>
    <row r="74" spans="1:41" s="61" customFormat="1">
      <c r="A74" s="44" t="s">
        <v>185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</row>
    <row r="75" spans="1:41" s="61" customFormat="1">
      <c r="A75" s="44" t="s">
        <v>186</v>
      </c>
      <c r="B75" s="41">
        <v>8</v>
      </c>
      <c r="C75" s="41">
        <v>7</v>
      </c>
      <c r="D75" s="41">
        <v>1</v>
      </c>
      <c r="E75" s="41">
        <v>0</v>
      </c>
      <c r="F75" s="41">
        <v>0</v>
      </c>
      <c r="G75" s="41">
        <v>4</v>
      </c>
      <c r="H75" s="41">
        <v>2</v>
      </c>
      <c r="I75" s="41">
        <v>2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6</v>
      </c>
      <c r="P75" s="41">
        <v>0</v>
      </c>
      <c r="Q75" s="41">
        <v>2</v>
      </c>
      <c r="R75" s="41">
        <v>4</v>
      </c>
      <c r="S75" s="41">
        <v>3</v>
      </c>
      <c r="T75" s="41">
        <v>0</v>
      </c>
      <c r="U75" s="41">
        <v>0</v>
      </c>
      <c r="V75" s="41">
        <v>0</v>
      </c>
      <c r="W75" s="41">
        <v>0</v>
      </c>
      <c r="X75" s="41">
        <v>1</v>
      </c>
      <c r="Y75" s="41">
        <v>5</v>
      </c>
      <c r="Z75" s="41">
        <v>1</v>
      </c>
      <c r="AA75" s="41">
        <v>2</v>
      </c>
      <c r="AB75" s="41">
        <v>0</v>
      </c>
      <c r="AC75" s="41">
        <v>0</v>
      </c>
      <c r="AD75" s="41">
        <v>0</v>
      </c>
      <c r="AE75" s="41">
        <v>6</v>
      </c>
      <c r="AF75" s="41">
        <v>0</v>
      </c>
      <c r="AG75" s="41">
        <v>0</v>
      </c>
      <c r="AH75" s="41">
        <v>2</v>
      </c>
      <c r="AI75" s="41">
        <v>0</v>
      </c>
      <c r="AJ75" s="41">
        <v>1</v>
      </c>
      <c r="AK75" s="41">
        <v>3</v>
      </c>
      <c r="AL75" s="41">
        <v>2</v>
      </c>
      <c r="AM75" s="41">
        <v>0</v>
      </c>
      <c r="AN75" s="41">
        <v>6</v>
      </c>
      <c r="AO75" s="41">
        <v>3</v>
      </c>
    </row>
    <row r="76" spans="1:41" s="61" customFormat="1">
      <c r="A76" s="44" t="s">
        <v>187</v>
      </c>
      <c r="B76" s="41">
        <v>4</v>
      </c>
      <c r="C76" s="41">
        <v>4</v>
      </c>
      <c r="D76" s="41">
        <v>0</v>
      </c>
      <c r="E76" s="41">
        <v>0</v>
      </c>
      <c r="F76" s="41">
        <v>1</v>
      </c>
      <c r="G76" s="41">
        <v>2</v>
      </c>
      <c r="H76" s="41">
        <v>1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4</v>
      </c>
      <c r="P76" s="41">
        <v>0</v>
      </c>
      <c r="Q76" s="41">
        <v>0</v>
      </c>
      <c r="R76" s="41">
        <v>1</v>
      </c>
      <c r="S76" s="41">
        <v>2</v>
      </c>
      <c r="T76" s="41">
        <v>0</v>
      </c>
      <c r="U76" s="41">
        <v>0</v>
      </c>
      <c r="V76" s="41">
        <v>0</v>
      </c>
      <c r="W76" s="41">
        <v>0</v>
      </c>
      <c r="X76" s="41">
        <v>1</v>
      </c>
      <c r="Y76" s="41">
        <v>2</v>
      </c>
      <c r="Z76" s="41">
        <v>1</v>
      </c>
      <c r="AA76" s="41">
        <v>1</v>
      </c>
      <c r="AB76" s="41">
        <v>0</v>
      </c>
      <c r="AC76" s="41">
        <v>0</v>
      </c>
      <c r="AD76" s="41">
        <v>0</v>
      </c>
      <c r="AE76" s="41">
        <v>3</v>
      </c>
      <c r="AF76" s="41">
        <v>0</v>
      </c>
      <c r="AG76" s="41">
        <v>0</v>
      </c>
      <c r="AH76" s="41">
        <v>1</v>
      </c>
      <c r="AI76" s="41">
        <v>0</v>
      </c>
      <c r="AJ76" s="41">
        <v>0</v>
      </c>
      <c r="AK76" s="41">
        <v>0</v>
      </c>
      <c r="AL76" s="41">
        <v>2</v>
      </c>
      <c r="AM76" s="41">
        <v>0</v>
      </c>
      <c r="AN76" s="41">
        <v>2</v>
      </c>
      <c r="AO76" s="41">
        <v>1</v>
      </c>
    </row>
    <row r="77" spans="1:41" s="61" customFormat="1">
      <c r="A77" s="44" t="s">
        <v>188</v>
      </c>
      <c r="B77" s="41">
        <v>1</v>
      </c>
      <c r="C77" s="41">
        <v>1</v>
      </c>
      <c r="D77" s="41">
        <v>0</v>
      </c>
      <c r="E77" s="41">
        <v>0</v>
      </c>
      <c r="F77" s="41">
        <v>0</v>
      </c>
      <c r="G77" s="41">
        <v>0</v>
      </c>
      <c r="H77" s="41">
        <v>1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1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1</v>
      </c>
      <c r="Y77" s="41">
        <v>1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1</v>
      </c>
      <c r="AG77" s="41">
        <v>0</v>
      </c>
      <c r="AH77" s="41">
        <v>0</v>
      </c>
      <c r="AI77" s="41">
        <v>0</v>
      </c>
      <c r="AJ77" s="41">
        <v>1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</row>
    <row r="78" spans="1:41" s="61" customFormat="1">
      <c r="A78" s="44" t="s">
        <v>189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</row>
    <row r="79" spans="1:41" s="61" customFormat="1">
      <c r="A79" s="44" t="s">
        <v>190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</row>
    <row r="80" spans="1:41" s="61" customFormat="1">
      <c r="A80" s="44" t="s">
        <v>191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</row>
    <row r="81" spans="1:41" s="61" customFormat="1">
      <c r="A81" s="44" t="s">
        <v>192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</row>
    <row r="82" spans="1:41" s="48" customFormat="1">
      <c r="A82" s="45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</row>
    <row r="83" spans="1:41" s="48" customFormat="1">
      <c r="A83" s="45" t="s">
        <v>455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</row>
    <row r="84" spans="1:41" s="61" customFormat="1">
      <c r="A84" s="44" t="s">
        <v>193</v>
      </c>
      <c r="B84" s="41">
        <v>4</v>
      </c>
      <c r="C84" s="41">
        <v>3</v>
      </c>
      <c r="D84" s="41">
        <v>1</v>
      </c>
      <c r="E84" s="41">
        <v>0</v>
      </c>
      <c r="F84" s="41">
        <v>2</v>
      </c>
      <c r="G84" s="41">
        <v>0</v>
      </c>
      <c r="H84" s="41">
        <v>1</v>
      </c>
      <c r="I84" s="41">
        <v>0</v>
      </c>
      <c r="J84" s="41">
        <v>1</v>
      </c>
      <c r="K84" s="41">
        <v>0</v>
      </c>
      <c r="L84" s="41">
        <v>0</v>
      </c>
      <c r="M84" s="41">
        <v>0</v>
      </c>
      <c r="N84" s="41">
        <v>0</v>
      </c>
      <c r="O84" s="41">
        <v>4</v>
      </c>
      <c r="P84" s="41">
        <v>0</v>
      </c>
      <c r="Q84" s="41">
        <v>0</v>
      </c>
      <c r="R84" s="41">
        <v>2</v>
      </c>
      <c r="S84" s="41">
        <v>2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1</v>
      </c>
      <c r="Z84" s="41">
        <v>0</v>
      </c>
      <c r="AA84" s="41">
        <v>2</v>
      </c>
      <c r="AB84" s="41">
        <v>0</v>
      </c>
      <c r="AC84" s="41">
        <v>1</v>
      </c>
      <c r="AD84" s="41">
        <v>0</v>
      </c>
      <c r="AE84" s="41">
        <v>3</v>
      </c>
      <c r="AF84" s="41">
        <v>1</v>
      </c>
      <c r="AG84" s="41">
        <v>0</v>
      </c>
      <c r="AH84" s="41">
        <v>0</v>
      </c>
      <c r="AI84" s="41">
        <v>0</v>
      </c>
      <c r="AJ84" s="41">
        <v>0</v>
      </c>
      <c r="AK84" s="41">
        <v>1</v>
      </c>
      <c r="AL84" s="41">
        <v>1</v>
      </c>
      <c r="AM84" s="41">
        <v>1</v>
      </c>
      <c r="AN84" s="41">
        <v>3</v>
      </c>
      <c r="AO84" s="41">
        <v>2</v>
      </c>
    </row>
    <row r="85" spans="1:41" s="61" customFormat="1">
      <c r="A85" s="44" t="s">
        <v>194</v>
      </c>
      <c r="B85" s="41">
        <v>6</v>
      </c>
      <c r="C85" s="41">
        <v>4</v>
      </c>
      <c r="D85" s="41">
        <v>2</v>
      </c>
      <c r="E85" s="41">
        <v>0</v>
      </c>
      <c r="F85" s="41">
        <v>1</v>
      </c>
      <c r="G85" s="41">
        <v>1</v>
      </c>
      <c r="H85" s="41">
        <v>2</v>
      </c>
      <c r="I85" s="41">
        <v>2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6</v>
      </c>
      <c r="P85" s="41">
        <v>0</v>
      </c>
      <c r="Q85" s="41">
        <v>0</v>
      </c>
      <c r="R85" s="41">
        <v>3</v>
      </c>
      <c r="S85" s="41">
        <v>2</v>
      </c>
      <c r="T85" s="41">
        <v>0</v>
      </c>
      <c r="U85" s="41">
        <v>0</v>
      </c>
      <c r="V85" s="41">
        <v>0</v>
      </c>
      <c r="W85" s="41">
        <v>0</v>
      </c>
      <c r="X85" s="41">
        <v>1</v>
      </c>
      <c r="Y85" s="41">
        <v>3</v>
      </c>
      <c r="Z85" s="41">
        <v>0</v>
      </c>
      <c r="AA85" s="41">
        <v>1</v>
      </c>
      <c r="AB85" s="41">
        <v>0</v>
      </c>
      <c r="AC85" s="41">
        <v>2</v>
      </c>
      <c r="AD85" s="41">
        <v>0</v>
      </c>
      <c r="AE85" s="41">
        <v>4</v>
      </c>
      <c r="AF85" s="41">
        <v>2</v>
      </c>
      <c r="AG85" s="41">
        <v>0</v>
      </c>
      <c r="AH85" s="41">
        <v>0</v>
      </c>
      <c r="AI85" s="41">
        <v>0</v>
      </c>
      <c r="AJ85" s="41">
        <v>0</v>
      </c>
      <c r="AK85" s="41">
        <v>3</v>
      </c>
      <c r="AL85" s="41">
        <v>2</v>
      </c>
      <c r="AM85" s="41">
        <v>1</v>
      </c>
      <c r="AN85" s="41">
        <v>3</v>
      </c>
      <c r="AO85" s="41">
        <v>1</v>
      </c>
    </row>
    <row r="86" spans="1:41" s="61" customFormat="1">
      <c r="A86" s="44" t="s">
        <v>195</v>
      </c>
      <c r="B86" s="41">
        <v>23</v>
      </c>
      <c r="C86" s="41">
        <v>16</v>
      </c>
      <c r="D86" s="41">
        <v>7</v>
      </c>
      <c r="E86" s="41">
        <v>0</v>
      </c>
      <c r="F86" s="41">
        <v>2</v>
      </c>
      <c r="G86" s="41">
        <v>2</v>
      </c>
      <c r="H86" s="41">
        <v>8</v>
      </c>
      <c r="I86" s="41">
        <v>5</v>
      </c>
      <c r="J86" s="41">
        <v>4</v>
      </c>
      <c r="K86" s="41">
        <v>2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23</v>
      </c>
      <c r="R86" s="41">
        <v>6</v>
      </c>
      <c r="S86" s="41">
        <v>7</v>
      </c>
      <c r="T86" s="41">
        <v>2</v>
      </c>
      <c r="U86" s="41">
        <v>1</v>
      </c>
      <c r="V86" s="41">
        <v>2</v>
      </c>
      <c r="W86" s="41">
        <v>0</v>
      </c>
      <c r="X86" s="41">
        <v>5</v>
      </c>
      <c r="Y86" s="41">
        <v>8</v>
      </c>
      <c r="Z86" s="41">
        <v>0</v>
      </c>
      <c r="AA86" s="41">
        <v>7</v>
      </c>
      <c r="AB86" s="41">
        <v>1</v>
      </c>
      <c r="AC86" s="41">
        <v>7</v>
      </c>
      <c r="AD86" s="41">
        <v>0</v>
      </c>
      <c r="AE86" s="41">
        <v>18</v>
      </c>
      <c r="AF86" s="41">
        <v>4</v>
      </c>
      <c r="AG86" s="41">
        <v>0</v>
      </c>
      <c r="AH86" s="41">
        <v>1</v>
      </c>
      <c r="AI86" s="41">
        <v>0</v>
      </c>
      <c r="AJ86" s="41">
        <v>0</v>
      </c>
      <c r="AK86" s="41">
        <v>8</v>
      </c>
      <c r="AL86" s="41">
        <v>8</v>
      </c>
      <c r="AM86" s="41">
        <v>1</v>
      </c>
      <c r="AN86" s="41">
        <v>9</v>
      </c>
      <c r="AO86" s="41">
        <v>8</v>
      </c>
    </row>
    <row r="87" spans="1:41" s="61" customFormat="1">
      <c r="A87" s="44" t="s">
        <v>196</v>
      </c>
      <c r="B87" s="41">
        <v>5</v>
      </c>
      <c r="C87" s="41">
        <v>4</v>
      </c>
      <c r="D87" s="41">
        <v>1</v>
      </c>
      <c r="E87" s="41">
        <v>0</v>
      </c>
      <c r="F87" s="41">
        <v>0</v>
      </c>
      <c r="G87" s="41">
        <v>0</v>
      </c>
      <c r="H87" s="41">
        <v>3</v>
      </c>
      <c r="I87" s="41">
        <v>2</v>
      </c>
      <c r="J87" s="41">
        <v>0</v>
      </c>
      <c r="K87" s="41">
        <v>0</v>
      </c>
      <c r="L87" s="41">
        <v>0</v>
      </c>
      <c r="M87" s="41">
        <v>0</v>
      </c>
      <c r="N87" s="41">
        <v>1</v>
      </c>
      <c r="O87" s="41">
        <v>4</v>
      </c>
      <c r="P87" s="41">
        <v>0</v>
      </c>
      <c r="Q87" s="41">
        <v>0</v>
      </c>
      <c r="R87" s="41">
        <v>4</v>
      </c>
      <c r="S87" s="41">
        <v>1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1</v>
      </c>
      <c r="Z87" s="41">
        <v>1</v>
      </c>
      <c r="AA87" s="41">
        <v>2</v>
      </c>
      <c r="AB87" s="41">
        <v>0</v>
      </c>
      <c r="AC87" s="41">
        <v>1</v>
      </c>
      <c r="AD87" s="41">
        <v>1</v>
      </c>
      <c r="AE87" s="41">
        <v>4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1</v>
      </c>
      <c r="AN87" s="41">
        <v>3</v>
      </c>
      <c r="AO87" s="41">
        <v>1</v>
      </c>
    </row>
    <row r="88" spans="1:41" s="61" customFormat="1">
      <c r="A88" s="44" t="s">
        <v>197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</row>
    <row r="89" spans="1:41" s="61" customFormat="1">
      <c r="A89" s="44" t="s">
        <v>198</v>
      </c>
      <c r="B89" s="41">
        <v>2</v>
      </c>
      <c r="C89" s="41">
        <v>2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1</v>
      </c>
      <c r="J89" s="41">
        <v>0</v>
      </c>
      <c r="K89" s="41">
        <v>1</v>
      </c>
      <c r="L89" s="41">
        <v>0</v>
      </c>
      <c r="M89" s="41">
        <v>0</v>
      </c>
      <c r="N89" s="41">
        <v>0</v>
      </c>
      <c r="O89" s="41">
        <v>2</v>
      </c>
      <c r="P89" s="41">
        <v>0</v>
      </c>
      <c r="Q89" s="41">
        <v>0</v>
      </c>
      <c r="R89" s="41">
        <v>0</v>
      </c>
      <c r="S89" s="41">
        <v>1</v>
      </c>
      <c r="T89" s="41">
        <v>0</v>
      </c>
      <c r="U89" s="41">
        <v>0</v>
      </c>
      <c r="V89" s="41">
        <v>1</v>
      </c>
      <c r="W89" s="41">
        <v>0</v>
      </c>
      <c r="X89" s="41">
        <v>0</v>
      </c>
      <c r="Y89" s="41">
        <v>0</v>
      </c>
      <c r="Z89" s="41">
        <v>0</v>
      </c>
      <c r="AA89" s="41">
        <v>2</v>
      </c>
      <c r="AB89" s="41">
        <v>0</v>
      </c>
      <c r="AC89" s="41">
        <v>0</v>
      </c>
      <c r="AD89" s="41">
        <v>0</v>
      </c>
      <c r="AE89" s="41">
        <v>1</v>
      </c>
      <c r="AF89" s="41">
        <v>1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2</v>
      </c>
      <c r="AM89" s="41">
        <v>0</v>
      </c>
      <c r="AN89" s="41">
        <v>1</v>
      </c>
      <c r="AO89" s="41">
        <v>1</v>
      </c>
    </row>
    <row r="90" spans="1:41" s="48" customFormat="1">
      <c r="A90" s="45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</row>
    <row r="91" spans="1:41" s="48" customFormat="1">
      <c r="A91" s="45" t="s">
        <v>316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1:41" s="61" customFormat="1">
      <c r="A92" s="44" t="s">
        <v>199</v>
      </c>
      <c r="B92" s="41">
        <v>43</v>
      </c>
      <c r="C92" s="41">
        <v>34</v>
      </c>
      <c r="D92" s="41">
        <v>9</v>
      </c>
      <c r="E92" s="41">
        <v>0</v>
      </c>
      <c r="F92" s="41">
        <v>0</v>
      </c>
      <c r="G92" s="41">
        <v>6</v>
      </c>
      <c r="H92" s="41">
        <v>19</v>
      </c>
      <c r="I92" s="41">
        <v>14</v>
      </c>
      <c r="J92" s="41">
        <v>3</v>
      </c>
      <c r="K92" s="41">
        <v>1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43</v>
      </c>
      <c r="R92" s="41">
        <v>0</v>
      </c>
      <c r="S92" s="41">
        <v>4</v>
      </c>
      <c r="T92" s="41">
        <v>1</v>
      </c>
      <c r="U92" s="41">
        <v>0</v>
      </c>
      <c r="V92" s="41">
        <v>1</v>
      </c>
      <c r="W92" s="41">
        <v>0</v>
      </c>
      <c r="X92" s="41">
        <v>37</v>
      </c>
      <c r="Y92" s="41">
        <v>1</v>
      </c>
      <c r="Z92" s="41">
        <v>0</v>
      </c>
      <c r="AA92" s="41">
        <v>2</v>
      </c>
      <c r="AB92" s="41">
        <v>0</v>
      </c>
      <c r="AC92" s="41">
        <v>40</v>
      </c>
      <c r="AD92" s="41">
        <v>1</v>
      </c>
      <c r="AE92" s="41">
        <v>38</v>
      </c>
      <c r="AF92" s="41">
        <v>4</v>
      </c>
      <c r="AG92" s="41">
        <v>0</v>
      </c>
      <c r="AH92" s="41">
        <v>0</v>
      </c>
      <c r="AI92" s="41">
        <v>0</v>
      </c>
      <c r="AJ92" s="41">
        <v>1</v>
      </c>
      <c r="AK92" s="41">
        <v>5</v>
      </c>
      <c r="AL92" s="41">
        <v>14</v>
      </c>
      <c r="AM92" s="41">
        <v>10</v>
      </c>
      <c r="AN92" s="41">
        <v>30</v>
      </c>
      <c r="AO92" s="41">
        <v>7</v>
      </c>
    </row>
    <row r="93" spans="1:41" s="61" customFormat="1">
      <c r="A93" s="44" t="s">
        <v>200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</row>
    <row r="94" spans="1:41" s="61" customFormat="1">
      <c r="A94" s="44" t="s">
        <v>201</v>
      </c>
      <c r="B94" s="41">
        <v>1</v>
      </c>
      <c r="C94" s="41">
        <v>1</v>
      </c>
      <c r="D94" s="41">
        <v>0</v>
      </c>
      <c r="E94" s="41">
        <v>0</v>
      </c>
      <c r="F94" s="41">
        <v>0</v>
      </c>
      <c r="G94" s="41">
        <v>1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1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1</v>
      </c>
      <c r="Y94" s="41">
        <v>0</v>
      </c>
      <c r="Z94" s="41">
        <v>0</v>
      </c>
      <c r="AA94" s="41">
        <v>0</v>
      </c>
      <c r="AB94" s="41">
        <v>0</v>
      </c>
      <c r="AC94" s="41">
        <v>1</v>
      </c>
      <c r="AD94" s="41">
        <v>0</v>
      </c>
      <c r="AE94" s="41">
        <v>1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1</v>
      </c>
      <c r="AO94" s="41">
        <v>1</v>
      </c>
    </row>
    <row r="95" spans="1:41" s="61" customFormat="1">
      <c r="A95" s="44" t="s">
        <v>202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</row>
    <row r="96" spans="1:41" s="61" customFormat="1">
      <c r="A96" s="44" t="s">
        <v>203</v>
      </c>
      <c r="B96" s="41">
        <v>1</v>
      </c>
      <c r="C96" s="41">
        <v>1</v>
      </c>
      <c r="D96" s="41">
        <v>0</v>
      </c>
      <c r="E96" s="41">
        <v>0</v>
      </c>
      <c r="F96" s="41">
        <v>0</v>
      </c>
      <c r="G96" s="41">
        <v>0</v>
      </c>
      <c r="H96" s="41">
        <v>1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1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1</v>
      </c>
      <c r="Y96" s="41">
        <v>0</v>
      </c>
      <c r="Z96" s="41">
        <v>0</v>
      </c>
      <c r="AA96" s="41">
        <v>0</v>
      </c>
      <c r="AB96" s="41">
        <v>0</v>
      </c>
      <c r="AC96" s="41">
        <v>1</v>
      </c>
      <c r="AD96" s="41">
        <v>0</v>
      </c>
      <c r="AE96" s="41">
        <v>1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1</v>
      </c>
      <c r="AO96" s="41">
        <v>0</v>
      </c>
    </row>
    <row r="97" spans="1:41" s="61" customFormat="1">
      <c r="A97" s="44" t="s">
        <v>204</v>
      </c>
      <c r="B97" s="41">
        <v>10</v>
      </c>
      <c r="C97" s="41">
        <v>7</v>
      </c>
      <c r="D97" s="41">
        <v>3</v>
      </c>
      <c r="E97" s="41">
        <v>0</v>
      </c>
      <c r="F97" s="41">
        <v>2</v>
      </c>
      <c r="G97" s="41">
        <v>3</v>
      </c>
      <c r="H97" s="41">
        <v>3</v>
      </c>
      <c r="I97" s="41">
        <v>1</v>
      </c>
      <c r="J97" s="41">
        <v>1</v>
      </c>
      <c r="K97" s="41">
        <v>0</v>
      </c>
      <c r="L97" s="41">
        <v>0</v>
      </c>
      <c r="M97" s="41">
        <v>0</v>
      </c>
      <c r="N97" s="41">
        <v>0</v>
      </c>
      <c r="O97" s="41">
        <v>9</v>
      </c>
      <c r="P97" s="41">
        <v>0</v>
      </c>
      <c r="Q97" s="41">
        <v>1</v>
      </c>
      <c r="R97" s="41">
        <v>3</v>
      </c>
      <c r="S97" s="41">
        <v>6</v>
      </c>
      <c r="T97" s="41">
        <v>0</v>
      </c>
      <c r="U97" s="41">
        <v>1</v>
      </c>
      <c r="V97" s="41">
        <v>0</v>
      </c>
      <c r="W97" s="41">
        <v>0</v>
      </c>
      <c r="X97" s="41">
        <v>0</v>
      </c>
      <c r="Y97" s="41">
        <v>5</v>
      </c>
      <c r="Z97" s="41">
        <v>0</v>
      </c>
      <c r="AA97" s="41">
        <v>3</v>
      </c>
      <c r="AB97" s="41">
        <v>1</v>
      </c>
      <c r="AC97" s="41">
        <v>1</v>
      </c>
      <c r="AD97" s="41">
        <v>0</v>
      </c>
      <c r="AE97" s="41">
        <v>10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2</v>
      </c>
      <c r="AM97" s="41">
        <v>2</v>
      </c>
      <c r="AN97" s="41">
        <v>7</v>
      </c>
      <c r="AO97" s="41">
        <v>2</v>
      </c>
    </row>
    <row r="98" spans="1:41" s="61" customFormat="1">
      <c r="A98" s="44" t="s">
        <v>205</v>
      </c>
      <c r="B98" s="41">
        <v>2</v>
      </c>
      <c r="C98" s="41">
        <v>1</v>
      </c>
      <c r="D98" s="41">
        <v>1</v>
      </c>
      <c r="E98" s="41">
        <v>0</v>
      </c>
      <c r="F98" s="41">
        <v>0</v>
      </c>
      <c r="G98" s="41">
        <v>1</v>
      </c>
      <c r="H98" s="41">
        <v>0</v>
      </c>
      <c r="I98" s="41">
        <v>0</v>
      </c>
      <c r="J98" s="41">
        <v>1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2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2</v>
      </c>
      <c r="Y98" s="41">
        <v>0</v>
      </c>
      <c r="Z98" s="41">
        <v>0</v>
      </c>
      <c r="AA98" s="41">
        <v>0</v>
      </c>
      <c r="AB98" s="41">
        <v>0</v>
      </c>
      <c r="AC98" s="41">
        <v>2</v>
      </c>
      <c r="AD98" s="41">
        <v>0</v>
      </c>
      <c r="AE98" s="41">
        <v>1</v>
      </c>
      <c r="AF98" s="41">
        <v>1</v>
      </c>
      <c r="AG98" s="41">
        <v>0</v>
      </c>
      <c r="AH98" s="41">
        <v>0</v>
      </c>
      <c r="AI98" s="41">
        <v>0</v>
      </c>
      <c r="AJ98" s="41">
        <v>0</v>
      </c>
      <c r="AK98" s="41">
        <v>1</v>
      </c>
      <c r="AL98" s="41">
        <v>2</v>
      </c>
      <c r="AM98" s="41">
        <v>0</v>
      </c>
      <c r="AN98" s="41">
        <v>0</v>
      </c>
      <c r="AO98" s="41">
        <v>0</v>
      </c>
    </row>
    <row r="99" spans="1:41" s="61" customFormat="1">
      <c r="A99" s="44" t="s">
        <v>206</v>
      </c>
      <c r="B99" s="41">
        <v>19</v>
      </c>
      <c r="C99" s="41">
        <v>14</v>
      </c>
      <c r="D99" s="41">
        <v>5</v>
      </c>
      <c r="E99" s="41">
        <v>0</v>
      </c>
      <c r="F99" s="41">
        <v>0</v>
      </c>
      <c r="G99" s="41">
        <v>5</v>
      </c>
      <c r="H99" s="41">
        <v>8</v>
      </c>
      <c r="I99" s="41">
        <v>2</v>
      </c>
      <c r="J99" s="41">
        <v>2</v>
      </c>
      <c r="K99" s="41">
        <v>2</v>
      </c>
      <c r="L99" s="41">
        <v>0</v>
      </c>
      <c r="M99" s="41">
        <v>1</v>
      </c>
      <c r="N99" s="41">
        <v>0</v>
      </c>
      <c r="O99" s="41">
        <v>18</v>
      </c>
      <c r="P99" s="41">
        <v>0</v>
      </c>
      <c r="Q99" s="41">
        <v>0</v>
      </c>
      <c r="R99" s="41">
        <v>12</v>
      </c>
      <c r="S99" s="41">
        <v>4</v>
      </c>
      <c r="T99" s="41">
        <v>1</v>
      </c>
      <c r="U99" s="41">
        <v>0</v>
      </c>
      <c r="V99" s="41">
        <v>2</v>
      </c>
      <c r="W99" s="41">
        <v>0</v>
      </c>
      <c r="X99" s="41">
        <v>0</v>
      </c>
      <c r="Y99" s="41">
        <v>12</v>
      </c>
      <c r="Z99" s="41">
        <v>1</v>
      </c>
      <c r="AA99" s="41">
        <v>6</v>
      </c>
      <c r="AB99" s="41">
        <v>0</v>
      </c>
      <c r="AC99" s="41">
        <v>0</v>
      </c>
      <c r="AD99" s="41">
        <v>0</v>
      </c>
      <c r="AE99" s="41">
        <v>14</v>
      </c>
      <c r="AF99" s="41">
        <v>5</v>
      </c>
      <c r="AG99" s="41">
        <v>0</v>
      </c>
      <c r="AH99" s="41">
        <v>0</v>
      </c>
      <c r="AI99" s="41">
        <v>0</v>
      </c>
      <c r="AJ99" s="41">
        <v>0</v>
      </c>
      <c r="AK99" s="41">
        <v>5</v>
      </c>
      <c r="AL99" s="41">
        <v>3</v>
      </c>
      <c r="AM99" s="41">
        <v>5</v>
      </c>
      <c r="AN99" s="41">
        <v>7</v>
      </c>
      <c r="AO99" s="41">
        <v>6</v>
      </c>
    </row>
    <row r="100" spans="1:41" s="61" customFormat="1">
      <c r="A100" s="44" t="s">
        <v>207</v>
      </c>
      <c r="B100" s="41">
        <v>19</v>
      </c>
      <c r="C100" s="41">
        <v>9</v>
      </c>
      <c r="D100" s="41">
        <v>10</v>
      </c>
      <c r="E100" s="41">
        <v>0</v>
      </c>
      <c r="F100" s="41">
        <v>0</v>
      </c>
      <c r="G100" s="41">
        <v>4</v>
      </c>
      <c r="H100" s="41">
        <v>10</v>
      </c>
      <c r="I100" s="41">
        <v>3</v>
      </c>
      <c r="J100" s="41">
        <v>1</v>
      </c>
      <c r="K100" s="41">
        <v>1</v>
      </c>
      <c r="L100" s="41">
        <v>0</v>
      </c>
      <c r="M100" s="41">
        <v>0</v>
      </c>
      <c r="N100" s="41">
        <v>0</v>
      </c>
      <c r="O100" s="41">
        <v>17</v>
      </c>
      <c r="P100" s="41">
        <v>0</v>
      </c>
      <c r="Q100" s="41">
        <v>2</v>
      </c>
      <c r="R100" s="41">
        <v>17</v>
      </c>
      <c r="S100" s="41">
        <v>1</v>
      </c>
      <c r="T100" s="41">
        <v>1</v>
      </c>
      <c r="U100" s="41">
        <v>0</v>
      </c>
      <c r="V100" s="41">
        <v>0</v>
      </c>
      <c r="W100" s="41">
        <v>0</v>
      </c>
      <c r="X100" s="41">
        <v>0</v>
      </c>
      <c r="Y100" s="41">
        <v>12</v>
      </c>
      <c r="Z100" s="41">
        <v>1</v>
      </c>
      <c r="AA100" s="41">
        <v>6</v>
      </c>
      <c r="AB100" s="41">
        <v>0</v>
      </c>
      <c r="AC100" s="41">
        <v>0</v>
      </c>
      <c r="AD100" s="41">
        <v>0</v>
      </c>
      <c r="AE100" s="41">
        <v>17</v>
      </c>
      <c r="AF100" s="41">
        <v>2</v>
      </c>
      <c r="AG100" s="41">
        <v>0</v>
      </c>
      <c r="AH100" s="41">
        <v>0</v>
      </c>
      <c r="AI100" s="41">
        <v>0</v>
      </c>
      <c r="AJ100" s="41">
        <v>2</v>
      </c>
      <c r="AK100" s="41">
        <v>4</v>
      </c>
      <c r="AL100" s="41">
        <v>4</v>
      </c>
      <c r="AM100" s="41">
        <v>7</v>
      </c>
      <c r="AN100" s="41">
        <v>9</v>
      </c>
      <c r="AO100" s="41">
        <v>6</v>
      </c>
    </row>
    <row r="101" spans="1:41" s="61" customFormat="1">
      <c r="A101" s="44" t="s">
        <v>208</v>
      </c>
      <c r="B101" s="41">
        <v>8</v>
      </c>
      <c r="C101" s="41">
        <v>8</v>
      </c>
      <c r="D101" s="41">
        <v>0</v>
      </c>
      <c r="E101" s="41">
        <v>0</v>
      </c>
      <c r="F101" s="41">
        <v>0</v>
      </c>
      <c r="G101" s="41">
        <v>1</v>
      </c>
      <c r="H101" s="41">
        <v>6</v>
      </c>
      <c r="I101" s="41">
        <v>1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8</v>
      </c>
      <c r="P101" s="41">
        <v>0</v>
      </c>
      <c r="Q101" s="41">
        <v>0</v>
      </c>
      <c r="R101" s="41">
        <v>5</v>
      </c>
      <c r="S101" s="41">
        <v>2</v>
      </c>
      <c r="T101" s="41">
        <v>0</v>
      </c>
      <c r="U101" s="41">
        <v>0</v>
      </c>
      <c r="V101" s="41">
        <v>0</v>
      </c>
      <c r="W101" s="41">
        <v>0</v>
      </c>
      <c r="X101" s="41">
        <v>1</v>
      </c>
      <c r="Y101" s="41">
        <v>2</v>
      </c>
      <c r="Z101" s="41">
        <v>1</v>
      </c>
      <c r="AA101" s="41">
        <v>5</v>
      </c>
      <c r="AB101" s="41">
        <v>0</v>
      </c>
      <c r="AC101" s="41">
        <v>0</v>
      </c>
      <c r="AD101" s="41">
        <v>0</v>
      </c>
      <c r="AE101" s="41">
        <v>8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1</v>
      </c>
      <c r="AL101" s="41">
        <v>1</v>
      </c>
      <c r="AM101" s="41">
        <v>1</v>
      </c>
      <c r="AN101" s="41">
        <v>7</v>
      </c>
      <c r="AO101" s="41">
        <v>3</v>
      </c>
    </row>
    <row r="102" spans="1:41" s="61" customFormat="1">
      <c r="A102" s="44" t="s">
        <v>209</v>
      </c>
      <c r="B102" s="41">
        <v>0</v>
      </c>
      <c r="C102" s="41">
        <v>0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</row>
    <row r="103" spans="1:41" s="61" customFormat="1">
      <c r="A103" s="44" t="s">
        <v>210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</row>
    <row r="104" spans="1:41" s="61" customFormat="1">
      <c r="A104" s="44" t="s">
        <v>211</v>
      </c>
      <c r="B104" s="41">
        <v>1</v>
      </c>
      <c r="C104" s="41">
        <v>1</v>
      </c>
      <c r="D104" s="41">
        <v>0</v>
      </c>
      <c r="E104" s="41">
        <v>0</v>
      </c>
      <c r="F104" s="41">
        <v>1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1</v>
      </c>
      <c r="Q104" s="41">
        <v>0</v>
      </c>
      <c r="R104" s="41">
        <v>0</v>
      </c>
      <c r="S104" s="41">
        <v>0</v>
      </c>
      <c r="T104" s="41">
        <v>0</v>
      </c>
      <c r="U104" s="41">
        <v>1</v>
      </c>
      <c r="V104" s="41">
        <v>0</v>
      </c>
      <c r="W104" s="41">
        <v>0</v>
      </c>
      <c r="X104" s="41">
        <v>0</v>
      </c>
      <c r="Y104" s="41">
        <v>1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1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1</v>
      </c>
      <c r="AO104" s="41">
        <v>0</v>
      </c>
    </row>
    <row r="105" spans="1:41" s="61" customFormat="1">
      <c r="A105" s="44" t="s">
        <v>212</v>
      </c>
      <c r="B105" s="41">
        <v>0</v>
      </c>
      <c r="C105" s="41">
        <v>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</row>
    <row r="106" spans="1:41" s="48" customFormat="1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</row>
    <row r="107" spans="1:41" s="48" customFormat="1">
      <c r="A107" s="45" t="s">
        <v>317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</row>
    <row r="108" spans="1:41" s="61" customFormat="1">
      <c r="A108" s="44" t="s">
        <v>213</v>
      </c>
      <c r="B108" s="41">
        <v>4</v>
      </c>
      <c r="C108" s="41">
        <v>2</v>
      </c>
      <c r="D108" s="41">
        <v>2</v>
      </c>
      <c r="E108" s="41">
        <v>0</v>
      </c>
      <c r="F108" s="41">
        <v>0</v>
      </c>
      <c r="G108" s="41">
        <v>0</v>
      </c>
      <c r="H108" s="41">
        <v>1</v>
      </c>
      <c r="I108" s="41">
        <v>2</v>
      </c>
      <c r="J108" s="41">
        <v>1</v>
      </c>
      <c r="K108" s="41">
        <v>0</v>
      </c>
      <c r="L108" s="41">
        <v>0</v>
      </c>
      <c r="M108" s="41">
        <v>0</v>
      </c>
      <c r="N108" s="41">
        <v>0</v>
      </c>
      <c r="O108" s="41">
        <v>2</v>
      </c>
      <c r="P108" s="41">
        <v>0</v>
      </c>
      <c r="Q108" s="41">
        <v>2</v>
      </c>
      <c r="R108" s="41">
        <v>3</v>
      </c>
      <c r="S108" s="41">
        <v>0</v>
      </c>
      <c r="T108" s="41">
        <v>1</v>
      </c>
      <c r="U108" s="41">
        <v>0</v>
      </c>
      <c r="V108" s="41">
        <v>0</v>
      </c>
      <c r="W108" s="41">
        <v>0</v>
      </c>
      <c r="X108" s="41">
        <v>0</v>
      </c>
      <c r="Y108" s="41">
        <v>2</v>
      </c>
      <c r="Z108" s="41">
        <v>0</v>
      </c>
      <c r="AA108" s="41">
        <v>2</v>
      </c>
      <c r="AB108" s="41">
        <v>0</v>
      </c>
      <c r="AC108" s="41">
        <v>0</v>
      </c>
      <c r="AD108" s="41">
        <v>0</v>
      </c>
      <c r="AE108" s="41">
        <v>3</v>
      </c>
      <c r="AF108" s="41">
        <v>0</v>
      </c>
      <c r="AG108" s="41">
        <v>0</v>
      </c>
      <c r="AH108" s="41">
        <v>1</v>
      </c>
      <c r="AI108" s="41">
        <v>0</v>
      </c>
      <c r="AJ108" s="41">
        <v>0</v>
      </c>
      <c r="AK108" s="41">
        <v>0</v>
      </c>
      <c r="AL108" s="41">
        <v>1</v>
      </c>
      <c r="AM108" s="41">
        <v>1</v>
      </c>
      <c r="AN108" s="41">
        <v>3</v>
      </c>
      <c r="AO108" s="41">
        <v>2</v>
      </c>
    </row>
    <row r="109" spans="1:41" s="61" customFormat="1">
      <c r="A109" s="44" t="s">
        <v>214</v>
      </c>
      <c r="B109" s="41">
        <v>1</v>
      </c>
      <c r="C109" s="41">
        <v>1</v>
      </c>
      <c r="D109" s="41">
        <v>0</v>
      </c>
      <c r="E109" s="41">
        <v>0</v>
      </c>
      <c r="F109" s="41">
        <v>1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1</v>
      </c>
      <c r="R109" s="41">
        <v>0</v>
      </c>
      <c r="S109" s="41">
        <v>0</v>
      </c>
      <c r="T109" s="41">
        <v>0</v>
      </c>
      <c r="U109" s="41">
        <v>1</v>
      </c>
      <c r="V109" s="41">
        <v>0</v>
      </c>
      <c r="W109" s="41">
        <v>0</v>
      </c>
      <c r="X109" s="41">
        <v>0</v>
      </c>
      <c r="Y109" s="41">
        <v>1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1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1</v>
      </c>
      <c r="AO109" s="41">
        <v>0</v>
      </c>
    </row>
    <row r="110" spans="1:41" s="61" customFormat="1">
      <c r="A110" s="44" t="s">
        <v>215</v>
      </c>
      <c r="B110" s="41">
        <v>0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</row>
    <row r="111" spans="1:41" s="61" customFormat="1">
      <c r="A111" s="44" t="s">
        <v>216</v>
      </c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</row>
    <row r="112" spans="1:41" s="61" customFormat="1">
      <c r="A112" s="44" t="s">
        <v>217</v>
      </c>
      <c r="B112" s="41">
        <v>3</v>
      </c>
      <c r="C112" s="41">
        <v>3</v>
      </c>
      <c r="D112" s="41">
        <v>0</v>
      </c>
      <c r="E112" s="41">
        <v>0</v>
      </c>
      <c r="F112" s="41">
        <v>0</v>
      </c>
      <c r="G112" s="41">
        <v>1</v>
      </c>
      <c r="H112" s="41">
        <v>1</v>
      </c>
      <c r="I112" s="41">
        <v>1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3</v>
      </c>
      <c r="P112" s="41">
        <v>0</v>
      </c>
      <c r="Q112" s="41">
        <v>0</v>
      </c>
      <c r="R112" s="41">
        <v>2</v>
      </c>
      <c r="S112" s="41">
        <v>1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3</v>
      </c>
      <c r="AB112" s="41">
        <v>0</v>
      </c>
      <c r="AC112" s="41">
        <v>0</v>
      </c>
      <c r="AD112" s="41">
        <v>0</v>
      </c>
      <c r="AE112" s="41">
        <v>3</v>
      </c>
      <c r="AF112" s="41">
        <v>0</v>
      </c>
      <c r="AG112" s="41">
        <v>0</v>
      </c>
      <c r="AH112" s="41">
        <v>0</v>
      </c>
      <c r="AI112" s="41">
        <v>0</v>
      </c>
      <c r="AJ112" s="41">
        <v>1</v>
      </c>
      <c r="AK112" s="41">
        <v>0</v>
      </c>
      <c r="AL112" s="41">
        <v>0</v>
      </c>
      <c r="AM112" s="41">
        <v>0</v>
      </c>
      <c r="AN112" s="41">
        <v>1</v>
      </c>
      <c r="AO112" s="41">
        <v>0</v>
      </c>
    </row>
    <row r="113" spans="1:41" s="61" customFormat="1">
      <c r="A113" s="44" t="s">
        <v>218</v>
      </c>
      <c r="B113" s="41">
        <v>1</v>
      </c>
      <c r="C113" s="41">
        <v>0</v>
      </c>
      <c r="D113" s="41">
        <v>1</v>
      </c>
      <c r="E113" s="41">
        <v>0</v>
      </c>
      <c r="F113" s="41">
        <v>0</v>
      </c>
      <c r="G113" s="41">
        <v>1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1</v>
      </c>
      <c r="R113" s="41">
        <v>1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1</v>
      </c>
      <c r="AC113" s="41">
        <v>0</v>
      </c>
      <c r="AD113" s="41">
        <v>0</v>
      </c>
      <c r="AE113" s="41">
        <v>1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1</v>
      </c>
      <c r="AO113" s="41">
        <v>0</v>
      </c>
    </row>
    <row r="114" spans="1:41" s="61" customFormat="1">
      <c r="A114" s="44" t="s">
        <v>219</v>
      </c>
      <c r="B114" s="41">
        <v>0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</row>
    <row r="115" spans="1:41" s="61" customFormat="1">
      <c r="A115" s="44" t="s">
        <v>220</v>
      </c>
      <c r="B115" s="41">
        <v>2</v>
      </c>
      <c r="C115" s="41">
        <v>1</v>
      </c>
      <c r="D115" s="41">
        <v>1</v>
      </c>
      <c r="E115" s="41">
        <v>0</v>
      </c>
      <c r="F115" s="41">
        <v>0</v>
      </c>
      <c r="G115" s="41">
        <v>0</v>
      </c>
      <c r="H115" s="41">
        <v>1</v>
      </c>
      <c r="I115" s="41">
        <v>1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2</v>
      </c>
      <c r="R115" s="41">
        <v>2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2</v>
      </c>
      <c r="AB115" s="41">
        <v>0</v>
      </c>
      <c r="AC115" s="41">
        <v>0</v>
      </c>
      <c r="AD115" s="41">
        <v>0</v>
      </c>
      <c r="AE115" s="41">
        <v>2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1</v>
      </c>
      <c r="AL115" s="41">
        <v>1</v>
      </c>
      <c r="AM115" s="41">
        <v>1</v>
      </c>
      <c r="AN115" s="41">
        <v>1</v>
      </c>
      <c r="AO115" s="41">
        <v>1</v>
      </c>
    </row>
    <row r="116" spans="1:41" s="61" customFormat="1">
      <c r="A116" s="44" t="s">
        <v>221</v>
      </c>
      <c r="B116" s="41">
        <v>10</v>
      </c>
      <c r="C116" s="41">
        <v>6</v>
      </c>
      <c r="D116" s="41">
        <v>4</v>
      </c>
      <c r="E116" s="41">
        <v>0</v>
      </c>
      <c r="F116" s="41">
        <v>1</v>
      </c>
      <c r="G116" s="41">
        <v>1</v>
      </c>
      <c r="H116" s="41">
        <v>3</v>
      </c>
      <c r="I116" s="41">
        <v>5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1</v>
      </c>
      <c r="P116" s="41">
        <v>0</v>
      </c>
      <c r="Q116" s="41">
        <v>9</v>
      </c>
      <c r="R116" s="41">
        <v>3</v>
      </c>
      <c r="S116" s="41">
        <v>3</v>
      </c>
      <c r="T116" s="41">
        <v>0</v>
      </c>
      <c r="U116" s="41">
        <v>0</v>
      </c>
      <c r="V116" s="41">
        <v>0</v>
      </c>
      <c r="W116" s="41">
        <v>0</v>
      </c>
      <c r="X116" s="41">
        <v>4</v>
      </c>
      <c r="Y116" s="41">
        <v>3</v>
      </c>
      <c r="Z116" s="41">
        <v>2</v>
      </c>
      <c r="AA116" s="41">
        <v>0</v>
      </c>
      <c r="AB116" s="41">
        <v>1</v>
      </c>
      <c r="AC116" s="41">
        <v>4</v>
      </c>
      <c r="AD116" s="41">
        <v>0</v>
      </c>
      <c r="AE116" s="41">
        <v>10</v>
      </c>
      <c r="AF116" s="41">
        <v>0</v>
      </c>
      <c r="AG116" s="41">
        <v>0</v>
      </c>
      <c r="AH116" s="41">
        <v>0</v>
      </c>
      <c r="AI116" s="41">
        <v>0</v>
      </c>
      <c r="AJ116" s="41">
        <v>0</v>
      </c>
      <c r="AK116" s="41">
        <v>1</v>
      </c>
      <c r="AL116" s="41">
        <v>1</v>
      </c>
      <c r="AM116" s="41">
        <v>4</v>
      </c>
      <c r="AN116" s="41">
        <v>6</v>
      </c>
      <c r="AO116" s="41">
        <v>1</v>
      </c>
    </row>
    <row r="117" spans="1:41" s="61" customFormat="1">
      <c r="A117" s="44" t="s">
        <v>222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0</v>
      </c>
      <c r="AI117" s="41">
        <v>0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</row>
    <row r="118" spans="1:41" s="61" customFormat="1">
      <c r="A118" s="44" t="s">
        <v>223</v>
      </c>
      <c r="B118" s="41">
        <v>3</v>
      </c>
      <c r="C118" s="41">
        <v>3</v>
      </c>
      <c r="D118" s="41">
        <v>0</v>
      </c>
      <c r="E118" s="41">
        <v>0</v>
      </c>
      <c r="F118" s="41">
        <v>0</v>
      </c>
      <c r="G118" s="41">
        <v>0</v>
      </c>
      <c r="H118" s="41">
        <v>2</v>
      </c>
      <c r="I118" s="41">
        <v>0</v>
      </c>
      <c r="J118" s="41">
        <v>1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3</v>
      </c>
      <c r="R118" s="41">
        <v>1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2</v>
      </c>
      <c r="Y118" s="41">
        <v>1</v>
      </c>
      <c r="Z118" s="41">
        <v>0</v>
      </c>
      <c r="AA118" s="41">
        <v>2</v>
      </c>
      <c r="AB118" s="41">
        <v>0</v>
      </c>
      <c r="AC118" s="41">
        <v>0</v>
      </c>
      <c r="AD118" s="41">
        <v>0</v>
      </c>
      <c r="AE118" s="41">
        <v>3</v>
      </c>
      <c r="AF118" s="41">
        <v>0</v>
      </c>
      <c r="AG118" s="41">
        <v>0</v>
      </c>
      <c r="AH118" s="41">
        <v>0</v>
      </c>
      <c r="AI118" s="41">
        <v>0</v>
      </c>
      <c r="AJ118" s="41">
        <v>0</v>
      </c>
      <c r="AK118" s="41">
        <v>0</v>
      </c>
      <c r="AL118" s="41">
        <v>0</v>
      </c>
      <c r="AM118" s="41">
        <v>0</v>
      </c>
      <c r="AN118" s="41">
        <v>2</v>
      </c>
      <c r="AO118" s="41">
        <v>0</v>
      </c>
    </row>
    <row r="119" spans="1:41" s="61" customFormat="1">
      <c r="A119" s="44" t="s">
        <v>224</v>
      </c>
      <c r="B119" s="41">
        <v>1</v>
      </c>
      <c r="C119" s="41">
        <v>1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1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1</v>
      </c>
      <c r="R119" s="41">
        <v>1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1</v>
      </c>
      <c r="AB119" s="41">
        <v>0</v>
      </c>
      <c r="AC119" s="41">
        <v>0</v>
      </c>
      <c r="AD119" s="41">
        <v>0</v>
      </c>
      <c r="AE119" s="41">
        <v>1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1</v>
      </c>
      <c r="AN119" s="41">
        <v>0</v>
      </c>
      <c r="AO119" s="41">
        <v>0</v>
      </c>
    </row>
    <row r="120" spans="1:41" s="61" customFormat="1">
      <c r="A120" s="44" t="s">
        <v>225</v>
      </c>
      <c r="B120" s="41">
        <v>9</v>
      </c>
      <c r="C120" s="41">
        <v>6</v>
      </c>
      <c r="D120" s="41">
        <v>3</v>
      </c>
      <c r="E120" s="41">
        <v>0</v>
      </c>
      <c r="F120" s="41">
        <v>0</v>
      </c>
      <c r="G120" s="41">
        <v>0</v>
      </c>
      <c r="H120" s="41">
        <v>3</v>
      </c>
      <c r="I120" s="41">
        <v>2</v>
      </c>
      <c r="J120" s="41">
        <v>3</v>
      </c>
      <c r="K120" s="41">
        <v>1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9</v>
      </c>
      <c r="R120" s="41">
        <v>0</v>
      </c>
      <c r="S120" s="41">
        <v>3</v>
      </c>
      <c r="T120" s="41">
        <v>0</v>
      </c>
      <c r="U120" s="41">
        <v>0</v>
      </c>
      <c r="V120" s="41">
        <v>1</v>
      </c>
      <c r="W120" s="41">
        <v>0</v>
      </c>
      <c r="X120" s="41">
        <v>5</v>
      </c>
      <c r="Y120" s="41">
        <v>2</v>
      </c>
      <c r="Z120" s="41">
        <v>0</v>
      </c>
      <c r="AA120" s="41">
        <v>2</v>
      </c>
      <c r="AB120" s="41">
        <v>2</v>
      </c>
      <c r="AC120" s="41">
        <v>3</v>
      </c>
      <c r="AD120" s="41">
        <v>0</v>
      </c>
      <c r="AE120" s="41">
        <v>7</v>
      </c>
      <c r="AF120" s="41">
        <v>2</v>
      </c>
      <c r="AG120" s="41">
        <v>0</v>
      </c>
      <c r="AH120" s="41">
        <v>0</v>
      </c>
      <c r="AI120" s="41">
        <v>0</v>
      </c>
      <c r="AJ120" s="41">
        <v>1</v>
      </c>
      <c r="AK120" s="41">
        <v>3</v>
      </c>
      <c r="AL120" s="41">
        <v>6</v>
      </c>
      <c r="AM120" s="41">
        <v>4</v>
      </c>
      <c r="AN120" s="41">
        <v>3</v>
      </c>
      <c r="AO120" s="41">
        <v>3</v>
      </c>
    </row>
    <row r="121" spans="1:41" s="61" customFormat="1">
      <c r="A121" s="44" t="s">
        <v>226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</row>
    <row r="122" spans="1:41" s="61" customFormat="1">
      <c r="A122" s="44" t="s">
        <v>227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</row>
    <row r="123" spans="1:41" s="61" customFormat="1">
      <c r="A123" s="44" t="s">
        <v>228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</row>
    <row r="124" spans="1:41" s="61" customFormat="1">
      <c r="A124" s="44" t="s">
        <v>229</v>
      </c>
      <c r="B124" s="41">
        <v>3</v>
      </c>
      <c r="C124" s="41">
        <v>2</v>
      </c>
      <c r="D124" s="41">
        <v>1</v>
      </c>
      <c r="E124" s="41">
        <v>0</v>
      </c>
      <c r="F124" s="41">
        <v>0</v>
      </c>
      <c r="G124" s="41">
        <v>1</v>
      </c>
      <c r="H124" s="41">
        <v>1</v>
      </c>
      <c r="I124" s="41">
        <v>0</v>
      </c>
      <c r="J124" s="41">
        <v>0</v>
      </c>
      <c r="K124" s="41">
        <v>1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3</v>
      </c>
      <c r="R124" s="41">
        <v>1</v>
      </c>
      <c r="S124" s="41">
        <v>0</v>
      </c>
      <c r="T124" s="41">
        <v>1</v>
      </c>
      <c r="U124" s="41">
        <v>0</v>
      </c>
      <c r="V124" s="41">
        <v>1</v>
      </c>
      <c r="W124" s="41">
        <v>0</v>
      </c>
      <c r="X124" s="41">
        <v>0</v>
      </c>
      <c r="Y124" s="41">
        <v>1</v>
      </c>
      <c r="Z124" s="41">
        <v>0</v>
      </c>
      <c r="AA124" s="41">
        <v>1</v>
      </c>
      <c r="AB124" s="41">
        <v>1</v>
      </c>
      <c r="AC124" s="41">
        <v>0</v>
      </c>
      <c r="AD124" s="41">
        <v>0</v>
      </c>
      <c r="AE124" s="41">
        <v>2</v>
      </c>
      <c r="AF124" s="41">
        <v>1</v>
      </c>
      <c r="AG124" s="41">
        <v>0</v>
      </c>
      <c r="AH124" s="41">
        <v>0</v>
      </c>
      <c r="AI124" s="41">
        <v>0</v>
      </c>
      <c r="AJ124" s="41">
        <v>0</v>
      </c>
      <c r="AK124" s="41">
        <v>1</v>
      </c>
      <c r="AL124" s="41">
        <v>1</v>
      </c>
      <c r="AM124" s="41">
        <v>0</v>
      </c>
      <c r="AN124" s="41">
        <v>0</v>
      </c>
      <c r="AO124" s="41">
        <v>1</v>
      </c>
    </row>
    <row r="125" spans="1:41" s="61" customFormat="1">
      <c r="A125" s="44" t="s">
        <v>230</v>
      </c>
      <c r="B125" s="41">
        <v>8</v>
      </c>
      <c r="C125" s="41">
        <v>4</v>
      </c>
      <c r="D125" s="41">
        <v>4</v>
      </c>
      <c r="E125" s="41">
        <v>0</v>
      </c>
      <c r="F125" s="41">
        <v>1</v>
      </c>
      <c r="G125" s="41">
        <v>2</v>
      </c>
      <c r="H125" s="41">
        <v>2</v>
      </c>
      <c r="I125" s="41">
        <v>2</v>
      </c>
      <c r="J125" s="41">
        <v>0</v>
      </c>
      <c r="K125" s="41">
        <v>1</v>
      </c>
      <c r="L125" s="41">
        <v>0</v>
      </c>
      <c r="M125" s="41">
        <v>0</v>
      </c>
      <c r="N125" s="41">
        <v>0</v>
      </c>
      <c r="O125" s="41">
        <v>1</v>
      </c>
      <c r="P125" s="41">
        <v>0</v>
      </c>
      <c r="Q125" s="41">
        <v>7</v>
      </c>
      <c r="R125" s="41">
        <v>0</v>
      </c>
      <c r="S125" s="41">
        <v>7</v>
      </c>
      <c r="T125" s="41">
        <v>0</v>
      </c>
      <c r="U125" s="41">
        <v>0</v>
      </c>
      <c r="V125" s="41">
        <v>0</v>
      </c>
      <c r="W125" s="41">
        <v>0</v>
      </c>
      <c r="X125" s="41">
        <v>1</v>
      </c>
      <c r="Y125" s="41">
        <v>2</v>
      </c>
      <c r="Z125" s="41">
        <v>0</v>
      </c>
      <c r="AA125" s="41">
        <v>0</v>
      </c>
      <c r="AB125" s="41">
        <v>0</v>
      </c>
      <c r="AC125" s="41">
        <v>6</v>
      </c>
      <c r="AD125" s="41">
        <v>0</v>
      </c>
      <c r="AE125" s="41">
        <v>5</v>
      </c>
      <c r="AF125" s="41">
        <v>3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2</v>
      </c>
      <c r="AN125" s="41">
        <v>4</v>
      </c>
      <c r="AO125" s="41">
        <v>1</v>
      </c>
    </row>
    <row r="126" spans="1:41" s="61" customFormat="1">
      <c r="A126" s="44" t="s">
        <v>231</v>
      </c>
      <c r="B126" s="41">
        <v>1</v>
      </c>
      <c r="C126" s="41">
        <v>1</v>
      </c>
      <c r="D126" s="41">
        <v>0</v>
      </c>
      <c r="E126" s="41">
        <v>0</v>
      </c>
      <c r="F126" s="41">
        <v>0</v>
      </c>
      <c r="G126" s="41">
        <v>1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1</v>
      </c>
      <c r="R126" s="41">
        <v>0</v>
      </c>
      <c r="S126" s="41">
        <v>1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1</v>
      </c>
      <c r="AB126" s="41">
        <v>0</v>
      </c>
      <c r="AC126" s="41">
        <v>0</v>
      </c>
      <c r="AD126" s="41">
        <v>0</v>
      </c>
      <c r="AE126" s="41">
        <v>1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1</v>
      </c>
      <c r="AN126" s="41">
        <v>1</v>
      </c>
      <c r="AO126" s="41">
        <v>0</v>
      </c>
    </row>
    <row r="127" spans="1:41" s="61" customFormat="1">
      <c r="A127" s="44" t="s">
        <v>232</v>
      </c>
      <c r="B127" s="41">
        <v>0</v>
      </c>
      <c r="C127" s="41"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</row>
    <row r="128" spans="1:41" s="61" customFormat="1">
      <c r="A128" s="44" t="s">
        <v>168</v>
      </c>
      <c r="B128" s="41">
        <v>5</v>
      </c>
      <c r="C128" s="41">
        <v>2</v>
      </c>
      <c r="D128" s="41">
        <v>3</v>
      </c>
      <c r="E128" s="41">
        <v>0</v>
      </c>
      <c r="F128" s="41">
        <v>1</v>
      </c>
      <c r="G128" s="41">
        <v>0</v>
      </c>
      <c r="H128" s="41">
        <v>1</v>
      </c>
      <c r="I128" s="41">
        <v>2</v>
      </c>
      <c r="J128" s="41">
        <v>1</v>
      </c>
      <c r="K128" s="41">
        <v>0</v>
      </c>
      <c r="L128" s="41">
        <v>0</v>
      </c>
      <c r="M128" s="41">
        <v>0</v>
      </c>
      <c r="N128" s="41">
        <v>0</v>
      </c>
      <c r="O128" s="41">
        <v>1</v>
      </c>
      <c r="P128" s="41">
        <v>0</v>
      </c>
      <c r="Q128" s="41">
        <v>4</v>
      </c>
      <c r="R128" s="41">
        <v>1</v>
      </c>
      <c r="S128" s="41">
        <v>1</v>
      </c>
      <c r="T128" s="41">
        <v>0</v>
      </c>
      <c r="U128" s="41">
        <v>1</v>
      </c>
      <c r="V128" s="41">
        <v>0</v>
      </c>
      <c r="W128" s="41">
        <v>0</v>
      </c>
      <c r="X128" s="41">
        <v>2</v>
      </c>
      <c r="Y128" s="41">
        <v>0</v>
      </c>
      <c r="Z128" s="41">
        <v>0</v>
      </c>
      <c r="AA128" s="41">
        <v>0</v>
      </c>
      <c r="AB128" s="41">
        <v>3</v>
      </c>
      <c r="AC128" s="41">
        <v>2</v>
      </c>
      <c r="AD128" s="41">
        <v>0</v>
      </c>
      <c r="AE128" s="41">
        <v>5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4</v>
      </c>
      <c r="AL128" s="41">
        <v>3</v>
      </c>
      <c r="AM128" s="41">
        <v>1</v>
      </c>
      <c r="AN128" s="41">
        <v>3</v>
      </c>
      <c r="AO128" s="41">
        <v>2</v>
      </c>
    </row>
    <row r="129" spans="1:41" s="61" customFormat="1">
      <c r="A129" s="44" t="s">
        <v>233</v>
      </c>
      <c r="B129" s="41">
        <v>0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</row>
    <row r="130" spans="1:41" s="61" customFormat="1">
      <c r="A130" s="44" t="s">
        <v>234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</row>
    <row r="131" spans="1:41" s="61" customFormat="1">
      <c r="A131" s="44" t="s">
        <v>235</v>
      </c>
      <c r="B131" s="41">
        <v>0</v>
      </c>
      <c r="C131" s="41">
        <v>0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</row>
    <row r="132" spans="1:41" s="61" customFormat="1">
      <c r="A132" s="44" t="s">
        <v>236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</row>
    <row r="133" spans="1:41" s="61" customFormat="1">
      <c r="A133" s="44" t="s">
        <v>237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</row>
    <row r="134" spans="1:41" s="61" customFormat="1">
      <c r="A134" s="44" t="s">
        <v>238</v>
      </c>
      <c r="B134" s="41">
        <v>4</v>
      </c>
      <c r="C134" s="41">
        <v>3</v>
      </c>
      <c r="D134" s="41">
        <v>1</v>
      </c>
      <c r="E134" s="41">
        <v>0</v>
      </c>
      <c r="F134" s="41">
        <v>1</v>
      </c>
      <c r="G134" s="41">
        <v>0</v>
      </c>
      <c r="H134" s="41">
        <v>2</v>
      </c>
      <c r="I134" s="41">
        <v>0</v>
      </c>
      <c r="J134" s="41">
        <v>0</v>
      </c>
      <c r="K134" s="41">
        <v>1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4</v>
      </c>
      <c r="R134" s="41">
        <v>0</v>
      </c>
      <c r="S134" s="41">
        <v>2</v>
      </c>
      <c r="T134" s="41">
        <v>0</v>
      </c>
      <c r="U134" s="41">
        <v>0</v>
      </c>
      <c r="V134" s="41">
        <v>1</v>
      </c>
      <c r="W134" s="41">
        <v>0</v>
      </c>
      <c r="X134" s="41">
        <v>1</v>
      </c>
      <c r="Y134" s="41">
        <v>1</v>
      </c>
      <c r="Z134" s="41">
        <v>0</v>
      </c>
      <c r="AA134" s="41">
        <v>0</v>
      </c>
      <c r="AB134" s="41">
        <v>0</v>
      </c>
      <c r="AC134" s="41">
        <v>3</v>
      </c>
      <c r="AD134" s="41">
        <v>0</v>
      </c>
      <c r="AE134" s="41">
        <v>3</v>
      </c>
      <c r="AF134" s="41">
        <v>1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1</v>
      </c>
      <c r="AM134" s="41">
        <v>0</v>
      </c>
      <c r="AN134" s="41">
        <v>2</v>
      </c>
      <c r="AO134" s="41">
        <v>3</v>
      </c>
    </row>
    <row r="135" spans="1:41" s="61" customFormat="1">
      <c r="A135" s="44" t="s">
        <v>239</v>
      </c>
      <c r="B135" s="41">
        <v>1</v>
      </c>
      <c r="C135" s="41">
        <v>1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1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1</v>
      </c>
      <c r="R135" s="41">
        <v>0</v>
      </c>
      <c r="S135" s="41">
        <v>1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1</v>
      </c>
      <c r="AF135" s="41">
        <v>0</v>
      </c>
      <c r="AG135" s="41">
        <v>0</v>
      </c>
      <c r="AH135" s="41">
        <v>0</v>
      </c>
      <c r="AI135" s="41">
        <v>0</v>
      </c>
      <c r="AJ135" s="41">
        <v>0</v>
      </c>
      <c r="AK135" s="41">
        <v>1</v>
      </c>
      <c r="AL135" s="41">
        <v>0</v>
      </c>
      <c r="AM135" s="41">
        <v>0</v>
      </c>
      <c r="AN135" s="41">
        <v>1</v>
      </c>
      <c r="AO135" s="41">
        <v>0</v>
      </c>
    </row>
    <row r="136" spans="1:41" s="61" customFormat="1">
      <c r="A136" s="44" t="s">
        <v>240</v>
      </c>
      <c r="B136" s="41">
        <v>0</v>
      </c>
      <c r="C136" s="41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</row>
    <row r="137" spans="1:41" s="61" customFormat="1">
      <c r="A137" s="44" t="s">
        <v>241</v>
      </c>
      <c r="B137" s="41">
        <v>6</v>
      </c>
      <c r="C137" s="41">
        <v>4</v>
      </c>
      <c r="D137" s="41">
        <v>2</v>
      </c>
      <c r="E137" s="41">
        <v>0</v>
      </c>
      <c r="F137" s="41">
        <v>0</v>
      </c>
      <c r="G137" s="41">
        <v>1</v>
      </c>
      <c r="H137" s="41">
        <v>1</v>
      </c>
      <c r="I137" s="41">
        <v>3</v>
      </c>
      <c r="J137" s="41">
        <v>1</v>
      </c>
      <c r="K137" s="41">
        <v>0</v>
      </c>
      <c r="L137" s="41">
        <v>0</v>
      </c>
      <c r="M137" s="41">
        <v>0</v>
      </c>
      <c r="N137" s="41">
        <v>0</v>
      </c>
      <c r="O137" s="41">
        <v>6</v>
      </c>
      <c r="P137" s="41">
        <v>0</v>
      </c>
      <c r="Q137" s="41">
        <v>0</v>
      </c>
      <c r="R137" s="41">
        <v>2</v>
      </c>
      <c r="S137" s="41">
        <v>3</v>
      </c>
      <c r="T137" s="41">
        <v>0</v>
      </c>
      <c r="U137" s="41">
        <v>0</v>
      </c>
      <c r="V137" s="41">
        <v>1</v>
      </c>
      <c r="W137" s="41">
        <v>0</v>
      </c>
      <c r="X137" s="41">
        <v>0</v>
      </c>
      <c r="Y137" s="41">
        <v>2</v>
      </c>
      <c r="Z137" s="41">
        <v>0</v>
      </c>
      <c r="AA137" s="41">
        <v>3</v>
      </c>
      <c r="AB137" s="41">
        <v>1</v>
      </c>
      <c r="AC137" s="41">
        <v>0</v>
      </c>
      <c r="AD137" s="41">
        <v>0</v>
      </c>
      <c r="AE137" s="41">
        <v>4</v>
      </c>
      <c r="AF137" s="41">
        <v>2</v>
      </c>
      <c r="AG137" s="41">
        <v>0</v>
      </c>
      <c r="AH137" s="41">
        <v>0</v>
      </c>
      <c r="AI137" s="41">
        <v>0</v>
      </c>
      <c r="AJ137" s="41">
        <v>1</v>
      </c>
      <c r="AK137" s="41">
        <v>1</v>
      </c>
      <c r="AL137" s="41">
        <v>1</v>
      </c>
      <c r="AM137" s="41">
        <v>2</v>
      </c>
      <c r="AN137" s="41">
        <v>1</v>
      </c>
      <c r="AO137" s="41">
        <v>0</v>
      </c>
    </row>
    <row r="138" spans="1:41" s="61" customFormat="1">
      <c r="A138" s="44" t="s">
        <v>242</v>
      </c>
      <c r="B138" s="41">
        <v>0</v>
      </c>
      <c r="C138" s="41">
        <v>0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0</v>
      </c>
    </row>
    <row r="139" spans="1:41" s="61" customFormat="1">
      <c r="A139" s="44" t="s">
        <v>243</v>
      </c>
      <c r="B139" s="41">
        <v>0</v>
      </c>
      <c r="C139" s="41">
        <v>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0</v>
      </c>
      <c r="AM139" s="41">
        <v>0</v>
      </c>
      <c r="AN139" s="41">
        <v>0</v>
      </c>
      <c r="AO139" s="41">
        <v>0</v>
      </c>
    </row>
    <row r="140" spans="1:41" s="61" customFormat="1">
      <c r="A140" s="44" t="s">
        <v>244</v>
      </c>
      <c r="B140" s="41">
        <v>1</v>
      </c>
      <c r="C140" s="41">
        <v>1</v>
      </c>
      <c r="D140" s="41">
        <v>0</v>
      </c>
      <c r="E140" s="41">
        <v>0</v>
      </c>
      <c r="F140" s="41">
        <v>0</v>
      </c>
      <c r="G140" s="41">
        <v>1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1</v>
      </c>
      <c r="P140" s="41">
        <v>0</v>
      </c>
      <c r="Q140" s="41">
        <v>0</v>
      </c>
      <c r="R140" s="41">
        <v>0</v>
      </c>
      <c r="S140" s="41">
        <v>1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1</v>
      </c>
      <c r="AB140" s="41">
        <v>0</v>
      </c>
      <c r="AC140" s="41">
        <v>0</v>
      </c>
      <c r="AD140" s="41">
        <v>0</v>
      </c>
      <c r="AE140" s="41">
        <v>1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0</v>
      </c>
    </row>
    <row r="141" spans="1:41" s="48" customFormat="1">
      <c r="A141" s="45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</row>
    <row r="142" spans="1:41" s="48" customFormat="1">
      <c r="A142" s="45" t="s">
        <v>318</v>
      </c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</row>
    <row r="143" spans="1:41" s="61" customFormat="1">
      <c r="A143" s="44" t="s">
        <v>245</v>
      </c>
      <c r="B143" s="41">
        <v>0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</row>
    <row r="144" spans="1:41" s="61" customFormat="1">
      <c r="A144" s="44" t="s">
        <v>246</v>
      </c>
      <c r="B144" s="41">
        <v>0</v>
      </c>
      <c r="C144" s="41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</row>
    <row r="145" spans="1:41" s="61" customFormat="1">
      <c r="A145" s="44" t="s">
        <v>247</v>
      </c>
      <c r="B145" s="41">
        <v>1</v>
      </c>
      <c r="C145" s="41">
        <v>1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1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1</v>
      </c>
      <c r="P145" s="41">
        <v>0</v>
      </c>
      <c r="Q145" s="41">
        <v>0</v>
      </c>
      <c r="R145" s="41">
        <v>0</v>
      </c>
      <c r="S145" s="41">
        <v>1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1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1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1</v>
      </c>
      <c r="AO145" s="41">
        <v>0</v>
      </c>
    </row>
    <row r="146" spans="1:41" s="61" customFormat="1">
      <c r="A146" s="44" t="s">
        <v>248</v>
      </c>
      <c r="B146" s="41">
        <v>0</v>
      </c>
      <c r="C146" s="41">
        <v>0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</row>
    <row r="147" spans="1:41" s="61" customFormat="1">
      <c r="A147" s="44" t="s">
        <v>249</v>
      </c>
      <c r="B147" s="41">
        <v>0</v>
      </c>
      <c r="C147" s="41">
        <v>0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</row>
    <row r="148" spans="1:41" s="61" customFormat="1">
      <c r="A148" s="44" t="s">
        <v>250</v>
      </c>
      <c r="B148" s="41">
        <v>7</v>
      </c>
      <c r="C148" s="41">
        <v>7</v>
      </c>
      <c r="D148" s="41">
        <v>0</v>
      </c>
      <c r="E148" s="41">
        <v>0</v>
      </c>
      <c r="F148" s="41">
        <v>0</v>
      </c>
      <c r="G148" s="41">
        <v>4</v>
      </c>
      <c r="H148" s="41">
        <v>3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2</v>
      </c>
      <c r="P148" s="41">
        <v>0</v>
      </c>
      <c r="Q148" s="41">
        <v>5</v>
      </c>
      <c r="R148" s="41">
        <v>3</v>
      </c>
      <c r="S148" s="41">
        <v>4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1</v>
      </c>
      <c r="AA148" s="41">
        <v>5</v>
      </c>
      <c r="AB148" s="41">
        <v>1</v>
      </c>
      <c r="AC148" s="41">
        <v>0</v>
      </c>
      <c r="AD148" s="41">
        <v>0</v>
      </c>
      <c r="AE148" s="41">
        <v>7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1</v>
      </c>
      <c r="AL148" s="41">
        <v>1</v>
      </c>
      <c r="AM148" s="41">
        <v>2</v>
      </c>
      <c r="AN148" s="41">
        <v>5</v>
      </c>
      <c r="AO148" s="41">
        <v>1</v>
      </c>
    </row>
    <row r="149" spans="1:41" s="61" customFormat="1">
      <c r="A149" s="44" t="s">
        <v>251</v>
      </c>
      <c r="B149" s="41">
        <v>13</v>
      </c>
      <c r="C149" s="41">
        <v>10</v>
      </c>
      <c r="D149" s="41">
        <v>3</v>
      </c>
      <c r="E149" s="41">
        <v>0</v>
      </c>
      <c r="F149" s="41">
        <v>1</v>
      </c>
      <c r="G149" s="41">
        <v>1</v>
      </c>
      <c r="H149" s="41">
        <v>3</v>
      </c>
      <c r="I149" s="41">
        <v>6</v>
      </c>
      <c r="J149" s="41">
        <v>0</v>
      </c>
      <c r="K149" s="41">
        <v>2</v>
      </c>
      <c r="L149" s="41">
        <v>0</v>
      </c>
      <c r="M149" s="41">
        <v>0</v>
      </c>
      <c r="N149" s="41">
        <v>0</v>
      </c>
      <c r="O149" s="41">
        <v>6</v>
      </c>
      <c r="P149" s="41">
        <v>0</v>
      </c>
      <c r="Q149" s="41">
        <v>7</v>
      </c>
      <c r="R149" s="41">
        <v>7</v>
      </c>
      <c r="S149" s="41">
        <v>3</v>
      </c>
      <c r="T149" s="41">
        <v>1</v>
      </c>
      <c r="U149" s="41">
        <v>0</v>
      </c>
      <c r="V149" s="41">
        <v>1</v>
      </c>
      <c r="W149" s="41">
        <v>0</v>
      </c>
      <c r="X149" s="41">
        <v>1</v>
      </c>
      <c r="Y149" s="41">
        <v>6</v>
      </c>
      <c r="Z149" s="41">
        <v>0</v>
      </c>
      <c r="AA149" s="41">
        <v>4</v>
      </c>
      <c r="AB149" s="41">
        <v>2</v>
      </c>
      <c r="AC149" s="41">
        <v>1</v>
      </c>
      <c r="AD149" s="41">
        <v>0</v>
      </c>
      <c r="AE149" s="41">
        <v>10</v>
      </c>
      <c r="AF149" s="41">
        <v>2</v>
      </c>
      <c r="AG149" s="41">
        <v>0</v>
      </c>
      <c r="AH149" s="41">
        <v>1</v>
      </c>
      <c r="AI149" s="41">
        <v>0</v>
      </c>
      <c r="AJ149" s="41">
        <v>0</v>
      </c>
      <c r="AK149" s="41">
        <v>1</v>
      </c>
      <c r="AL149" s="41">
        <v>3</v>
      </c>
      <c r="AM149" s="41">
        <v>2</v>
      </c>
      <c r="AN149" s="41">
        <v>3</v>
      </c>
      <c r="AO149" s="41">
        <v>5</v>
      </c>
    </row>
    <row r="150" spans="1:41" s="61" customFormat="1">
      <c r="A150" s="44" t="s">
        <v>252</v>
      </c>
      <c r="B150" s="41">
        <v>16</v>
      </c>
      <c r="C150" s="41">
        <v>11</v>
      </c>
      <c r="D150" s="41">
        <v>5</v>
      </c>
      <c r="E150" s="41">
        <v>0</v>
      </c>
      <c r="F150" s="41">
        <v>1</v>
      </c>
      <c r="G150" s="41">
        <v>3</v>
      </c>
      <c r="H150" s="41">
        <v>6</v>
      </c>
      <c r="I150" s="41">
        <v>1</v>
      </c>
      <c r="J150" s="41">
        <v>4</v>
      </c>
      <c r="K150" s="41">
        <v>1</v>
      </c>
      <c r="L150" s="41">
        <v>0</v>
      </c>
      <c r="M150" s="41">
        <v>0</v>
      </c>
      <c r="N150" s="41">
        <v>0</v>
      </c>
      <c r="O150" s="41">
        <v>13</v>
      </c>
      <c r="P150" s="41">
        <v>0</v>
      </c>
      <c r="Q150" s="41">
        <v>3</v>
      </c>
      <c r="R150" s="41">
        <v>8</v>
      </c>
      <c r="S150" s="41">
        <v>3</v>
      </c>
      <c r="T150" s="41">
        <v>1</v>
      </c>
      <c r="U150" s="41">
        <v>0</v>
      </c>
      <c r="V150" s="41">
        <v>3</v>
      </c>
      <c r="W150" s="41">
        <v>0</v>
      </c>
      <c r="X150" s="41">
        <v>1</v>
      </c>
      <c r="Y150" s="41">
        <v>7</v>
      </c>
      <c r="Z150" s="41">
        <v>2</v>
      </c>
      <c r="AA150" s="41">
        <v>5</v>
      </c>
      <c r="AB150" s="41">
        <v>1</v>
      </c>
      <c r="AC150" s="41">
        <v>1</v>
      </c>
      <c r="AD150" s="41">
        <v>0</v>
      </c>
      <c r="AE150" s="41">
        <v>10</v>
      </c>
      <c r="AF150" s="41">
        <v>3</v>
      </c>
      <c r="AG150" s="41">
        <v>0</v>
      </c>
      <c r="AH150" s="41">
        <v>3</v>
      </c>
      <c r="AI150" s="41">
        <v>0</v>
      </c>
      <c r="AJ150" s="41">
        <v>0</v>
      </c>
      <c r="AK150" s="41">
        <v>5</v>
      </c>
      <c r="AL150" s="41">
        <v>8</v>
      </c>
      <c r="AM150" s="41">
        <v>4</v>
      </c>
      <c r="AN150" s="41">
        <v>4</v>
      </c>
      <c r="AO150" s="41">
        <v>4</v>
      </c>
    </row>
    <row r="151" spans="1:41" s="61" customFormat="1">
      <c r="A151" s="44" t="s">
        <v>253</v>
      </c>
      <c r="B151" s="41">
        <v>39</v>
      </c>
      <c r="C151" s="41">
        <v>28</v>
      </c>
      <c r="D151" s="41">
        <v>11</v>
      </c>
      <c r="E151" s="41">
        <v>0</v>
      </c>
      <c r="F151" s="41">
        <v>1</v>
      </c>
      <c r="G151" s="41">
        <v>10</v>
      </c>
      <c r="H151" s="41">
        <v>12</v>
      </c>
      <c r="I151" s="41">
        <v>10</v>
      </c>
      <c r="J151" s="41">
        <v>2</v>
      </c>
      <c r="K151" s="41">
        <v>4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39</v>
      </c>
      <c r="R151" s="41">
        <v>29</v>
      </c>
      <c r="S151" s="41">
        <v>4</v>
      </c>
      <c r="T151" s="41">
        <v>0</v>
      </c>
      <c r="U151" s="41">
        <v>0</v>
      </c>
      <c r="V151" s="41">
        <v>6</v>
      </c>
      <c r="W151" s="41">
        <v>0</v>
      </c>
      <c r="X151" s="41">
        <v>0</v>
      </c>
      <c r="Y151" s="41">
        <v>20</v>
      </c>
      <c r="Z151" s="41">
        <v>1</v>
      </c>
      <c r="AA151" s="41">
        <v>14</v>
      </c>
      <c r="AB151" s="41">
        <v>1</v>
      </c>
      <c r="AC151" s="41">
        <v>3</v>
      </c>
      <c r="AD151" s="41">
        <v>0</v>
      </c>
      <c r="AE151" s="41">
        <v>32</v>
      </c>
      <c r="AF151" s="41">
        <v>7</v>
      </c>
      <c r="AG151" s="41">
        <v>0</v>
      </c>
      <c r="AH151" s="41">
        <v>0</v>
      </c>
      <c r="AI151" s="41">
        <v>0</v>
      </c>
      <c r="AJ151" s="41">
        <v>1</v>
      </c>
      <c r="AK151" s="41">
        <v>7</v>
      </c>
      <c r="AL151" s="41">
        <v>7</v>
      </c>
      <c r="AM151" s="41">
        <v>6</v>
      </c>
      <c r="AN151" s="41">
        <v>20</v>
      </c>
      <c r="AO151" s="41">
        <v>12</v>
      </c>
    </row>
    <row r="152" spans="1:41" s="61" customFormat="1">
      <c r="A152" s="44" t="s">
        <v>254</v>
      </c>
      <c r="B152" s="41">
        <v>12</v>
      </c>
      <c r="C152" s="41">
        <v>8</v>
      </c>
      <c r="D152" s="41">
        <v>4</v>
      </c>
      <c r="E152" s="41">
        <v>0</v>
      </c>
      <c r="F152" s="41">
        <v>1</v>
      </c>
      <c r="G152" s="41">
        <v>1</v>
      </c>
      <c r="H152" s="41">
        <v>4</v>
      </c>
      <c r="I152" s="41">
        <v>5</v>
      </c>
      <c r="J152" s="41">
        <v>1</v>
      </c>
      <c r="K152" s="41">
        <v>0</v>
      </c>
      <c r="L152" s="41">
        <v>0</v>
      </c>
      <c r="M152" s="41">
        <v>0</v>
      </c>
      <c r="N152" s="41">
        <v>0</v>
      </c>
      <c r="O152" s="41">
        <v>5</v>
      </c>
      <c r="P152" s="41">
        <v>0</v>
      </c>
      <c r="Q152" s="41">
        <v>7</v>
      </c>
      <c r="R152" s="41">
        <v>9</v>
      </c>
      <c r="S152" s="41">
        <v>1</v>
      </c>
      <c r="T152" s="41">
        <v>0</v>
      </c>
      <c r="U152" s="41">
        <v>1</v>
      </c>
      <c r="V152" s="41">
        <v>1</v>
      </c>
      <c r="W152" s="41">
        <v>0</v>
      </c>
      <c r="X152" s="41">
        <v>0</v>
      </c>
      <c r="Y152" s="41">
        <v>5</v>
      </c>
      <c r="Z152" s="41">
        <v>1</v>
      </c>
      <c r="AA152" s="41">
        <v>6</v>
      </c>
      <c r="AB152" s="41">
        <v>0</v>
      </c>
      <c r="AC152" s="41">
        <v>0</v>
      </c>
      <c r="AD152" s="41">
        <v>0</v>
      </c>
      <c r="AE152" s="41">
        <v>11</v>
      </c>
      <c r="AF152" s="41">
        <v>0</v>
      </c>
      <c r="AG152" s="41">
        <v>0</v>
      </c>
      <c r="AH152" s="41">
        <v>1</v>
      </c>
      <c r="AI152" s="41">
        <v>0</v>
      </c>
      <c r="AJ152" s="41">
        <v>2</v>
      </c>
      <c r="AK152" s="41">
        <v>5</v>
      </c>
      <c r="AL152" s="41">
        <v>8</v>
      </c>
      <c r="AM152" s="41">
        <v>5</v>
      </c>
      <c r="AN152" s="41">
        <v>8</v>
      </c>
      <c r="AO152" s="41">
        <v>6</v>
      </c>
    </row>
    <row r="153" spans="1:41" s="61" customFormat="1">
      <c r="A153" s="44" t="s">
        <v>255</v>
      </c>
      <c r="B153" s="41">
        <v>10</v>
      </c>
      <c r="C153" s="41">
        <v>10</v>
      </c>
      <c r="D153" s="41">
        <v>0</v>
      </c>
      <c r="E153" s="41">
        <v>0</v>
      </c>
      <c r="F153" s="41">
        <v>1</v>
      </c>
      <c r="G153" s="41">
        <v>2</v>
      </c>
      <c r="H153" s="41">
        <v>1</v>
      </c>
      <c r="I153" s="41">
        <v>6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10</v>
      </c>
      <c r="P153" s="41">
        <v>0</v>
      </c>
      <c r="Q153" s="41">
        <v>0</v>
      </c>
      <c r="R153" s="41">
        <v>5</v>
      </c>
      <c r="S153" s="41">
        <v>5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5</v>
      </c>
      <c r="Z153" s="41">
        <v>0</v>
      </c>
      <c r="AA153" s="41">
        <v>4</v>
      </c>
      <c r="AB153" s="41">
        <v>0</v>
      </c>
      <c r="AC153" s="41">
        <v>1</v>
      </c>
      <c r="AD153" s="41">
        <v>0</v>
      </c>
      <c r="AE153" s="41">
        <v>9</v>
      </c>
      <c r="AF153" s="41">
        <v>1</v>
      </c>
      <c r="AG153" s="41">
        <v>0</v>
      </c>
      <c r="AH153" s="41">
        <v>0</v>
      </c>
      <c r="AI153" s="41">
        <v>0</v>
      </c>
      <c r="AJ153" s="41">
        <v>0</v>
      </c>
      <c r="AK153" s="41">
        <v>0</v>
      </c>
      <c r="AL153" s="41">
        <v>1</v>
      </c>
      <c r="AM153" s="41">
        <v>2</v>
      </c>
      <c r="AN153" s="41">
        <v>8</v>
      </c>
      <c r="AO153" s="41">
        <v>2</v>
      </c>
    </row>
    <row r="154" spans="1:41" s="61" customFormat="1">
      <c r="A154" s="44" t="s">
        <v>256</v>
      </c>
      <c r="B154" s="41">
        <v>1</v>
      </c>
      <c r="C154" s="41">
        <v>1</v>
      </c>
      <c r="D154" s="41">
        <v>0</v>
      </c>
      <c r="E154" s="41">
        <v>0</v>
      </c>
      <c r="F154" s="41">
        <v>0</v>
      </c>
      <c r="G154" s="41">
        <v>0</v>
      </c>
      <c r="H154" s="41">
        <v>0</v>
      </c>
      <c r="I154" s="41">
        <v>1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1</v>
      </c>
      <c r="P154" s="41">
        <v>0</v>
      </c>
      <c r="Q154" s="41">
        <v>0</v>
      </c>
      <c r="R154" s="41">
        <v>1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1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1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1</v>
      </c>
      <c r="AO154" s="41">
        <v>0</v>
      </c>
    </row>
    <row r="155" spans="1:41" s="48" customFormat="1">
      <c r="A155" s="45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</row>
    <row r="156" spans="1:41" s="48" customFormat="1">
      <c r="A156" s="45" t="s">
        <v>319</v>
      </c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</row>
    <row r="157" spans="1:41" s="61" customFormat="1">
      <c r="A157" s="44" t="s">
        <v>257</v>
      </c>
      <c r="B157" s="41">
        <v>23</v>
      </c>
      <c r="C157" s="41">
        <v>18</v>
      </c>
      <c r="D157" s="41">
        <v>5</v>
      </c>
      <c r="E157" s="41">
        <v>0</v>
      </c>
      <c r="F157" s="41">
        <v>3</v>
      </c>
      <c r="G157" s="41">
        <v>4</v>
      </c>
      <c r="H157" s="41">
        <v>5</v>
      </c>
      <c r="I157" s="41">
        <v>10</v>
      </c>
      <c r="J157" s="41">
        <v>1</v>
      </c>
      <c r="K157" s="41">
        <v>0</v>
      </c>
      <c r="L157" s="41">
        <v>0</v>
      </c>
      <c r="M157" s="41">
        <v>0</v>
      </c>
      <c r="N157" s="41">
        <v>2</v>
      </c>
      <c r="O157" s="41">
        <v>20</v>
      </c>
      <c r="P157" s="41">
        <v>0</v>
      </c>
      <c r="Q157" s="41">
        <v>1</v>
      </c>
      <c r="R157" s="41">
        <v>16</v>
      </c>
      <c r="S157" s="41">
        <v>3</v>
      </c>
      <c r="T157" s="41">
        <v>1</v>
      </c>
      <c r="U157" s="41">
        <v>3</v>
      </c>
      <c r="V157" s="41">
        <v>0</v>
      </c>
      <c r="W157" s="41">
        <v>0</v>
      </c>
      <c r="X157" s="41">
        <v>0</v>
      </c>
      <c r="Y157" s="41">
        <v>6</v>
      </c>
      <c r="Z157" s="41">
        <v>0</v>
      </c>
      <c r="AA157" s="41">
        <v>14</v>
      </c>
      <c r="AB157" s="41">
        <v>3</v>
      </c>
      <c r="AC157" s="41">
        <v>0</v>
      </c>
      <c r="AD157" s="41">
        <v>0</v>
      </c>
      <c r="AE157" s="41">
        <v>17</v>
      </c>
      <c r="AF157" s="41">
        <v>4</v>
      </c>
      <c r="AG157" s="41">
        <v>0</v>
      </c>
      <c r="AH157" s="41">
        <v>2</v>
      </c>
      <c r="AI157" s="41">
        <v>0</v>
      </c>
      <c r="AJ157" s="41">
        <v>0</v>
      </c>
      <c r="AK157" s="41">
        <v>4</v>
      </c>
      <c r="AL157" s="41">
        <v>11</v>
      </c>
      <c r="AM157" s="41">
        <v>3</v>
      </c>
      <c r="AN157" s="41">
        <v>12</v>
      </c>
      <c r="AO157" s="41">
        <v>4</v>
      </c>
    </row>
    <row r="158" spans="1:41" s="61" customFormat="1">
      <c r="A158" s="44" t="s">
        <v>258</v>
      </c>
      <c r="B158" s="41">
        <v>18</v>
      </c>
      <c r="C158" s="41">
        <v>13</v>
      </c>
      <c r="D158" s="41">
        <v>5</v>
      </c>
      <c r="E158" s="41">
        <v>0</v>
      </c>
      <c r="F158" s="41">
        <v>0</v>
      </c>
      <c r="G158" s="41">
        <v>0</v>
      </c>
      <c r="H158" s="41">
        <v>10</v>
      </c>
      <c r="I158" s="41">
        <v>5</v>
      </c>
      <c r="J158" s="41">
        <v>1</v>
      </c>
      <c r="K158" s="41">
        <v>2</v>
      </c>
      <c r="L158" s="41">
        <v>0</v>
      </c>
      <c r="M158" s="41">
        <v>0</v>
      </c>
      <c r="N158" s="41">
        <v>0</v>
      </c>
      <c r="O158" s="41">
        <v>18</v>
      </c>
      <c r="P158" s="41">
        <v>0</v>
      </c>
      <c r="Q158" s="41">
        <v>0</v>
      </c>
      <c r="R158" s="41">
        <v>4</v>
      </c>
      <c r="S158" s="41">
        <v>11</v>
      </c>
      <c r="T158" s="41">
        <v>0</v>
      </c>
      <c r="U158" s="41">
        <v>0</v>
      </c>
      <c r="V158" s="41">
        <v>3</v>
      </c>
      <c r="W158" s="41">
        <v>0</v>
      </c>
      <c r="X158" s="41">
        <v>0</v>
      </c>
      <c r="Y158" s="41">
        <v>5</v>
      </c>
      <c r="Z158" s="41">
        <v>0</v>
      </c>
      <c r="AA158" s="41">
        <v>12</v>
      </c>
      <c r="AB158" s="41">
        <v>0</v>
      </c>
      <c r="AC158" s="41">
        <v>1</v>
      </c>
      <c r="AD158" s="41">
        <v>1</v>
      </c>
      <c r="AE158" s="41">
        <v>14</v>
      </c>
      <c r="AF158" s="41">
        <v>1</v>
      </c>
      <c r="AG158" s="41">
        <v>0</v>
      </c>
      <c r="AH158" s="41">
        <v>2</v>
      </c>
      <c r="AI158" s="41">
        <v>0</v>
      </c>
      <c r="AJ158" s="41">
        <v>1</v>
      </c>
      <c r="AK158" s="41">
        <v>5</v>
      </c>
      <c r="AL158" s="41">
        <v>5</v>
      </c>
      <c r="AM158" s="41">
        <v>3</v>
      </c>
      <c r="AN158" s="41">
        <v>12</v>
      </c>
      <c r="AO158" s="41">
        <v>7</v>
      </c>
    </row>
    <row r="159" spans="1:41" s="61" customFormat="1">
      <c r="A159" s="44" t="s">
        <v>259</v>
      </c>
      <c r="B159" s="41">
        <v>21</v>
      </c>
      <c r="C159" s="41">
        <v>18</v>
      </c>
      <c r="D159" s="41">
        <v>3</v>
      </c>
      <c r="E159" s="41">
        <v>0</v>
      </c>
      <c r="F159" s="41">
        <v>0</v>
      </c>
      <c r="G159" s="41">
        <v>4</v>
      </c>
      <c r="H159" s="41">
        <v>11</v>
      </c>
      <c r="I159" s="41">
        <v>4</v>
      </c>
      <c r="J159" s="41">
        <v>1</v>
      </c>
      <c r="K159" s="41">
        <v>1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21</v>
      </c>
      <c r="R159" s="41">
        <v>6</v>
      </c>
      <c r="S159" s="41">
        <v>1</v>
      </c>
      <c r="T159" s="41">
        <v>0</v>
      </c>
      <c r="U159" s="41">
        <v>0</v>
      </c>
      <c r="V159" s="41">
        <v>1</v>
      </c>
      <c r="W159" s="41">
        <v>0</v>
      </c>
      <c r="X159" s="41">
        <v>13</v>
      </c>
      <c r="Y159" s="41">
        <v>1</v>
      </c>
      <c r="Z159" s="41">
        <v>2</v>
      </c>
      <c r="AA159" s="41">
        <v>4</v>
      </c>
      <c r="AB159" s="41">
        <v>3</v>
      </c>
      <c r="AC159" s="41">
        <v>11</v>
      </c>
      <c r="AD159" s="41">
        <v>0</v>
      </c>
      <c r="AE159" s="41">
        <v>17</v>
      </c>
      <c r="AF159" s="41">
        <v>3</v>
      </c>
      <c r="AG159" s="41">
        <v>0</v>
      </c>
      <c r="AH159" s="41">
        <v>1</v>
      </c>
      <c r="AI159" s="41">
        <v>0</v>
      </c>
      <c r="AJ159" s="41">
        <v>1</v>
      </c>
      <c r="AK159" s="41">
        <v>3</v>
      </c>
      <c r="AL159" s="41">
        <v>5</v>
      </c>
      <c r="AM159" s="41">
        <v>3</v>
      </c>
      <c r="AN159" s="41">
        <v>16</v>
      </c>
      <c r="AO159" s="41">
        <v>5</v>
      </c>
    </row>
    <row r="160" spans="1:41" s="61" customFormat="1">
      <c r="A160" s="44" t="s">
        <v>260</v>
      </c>
      <c r="B160" s="41">
        <v>8</v>
      </c>
      <c r="C160" s="41">
        <v>7</v>
      </c>
      <c r="D160" s="41">
        <v>1</v>
      </c>
      <c r="E160" s="41">
        <v>0</v>
      </c>
      <c r="F160" s="41">
        <v>0</v>
      </c>
      <c r="G160" s="41">
        <v>2</v>
      </c>
      <c r="H160" s="41">
        <v>1</v>
      </c>
      <c r="I160" s="41">
        <v>5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1</v>
      </c>
      <c r="P160" s="41">
        <v>0</v>
      </c>
      <c r="Q160" s="41">
        <v>7</v>
      </c>
      <c r="R160" s="41">
        <v>7</v>
      </c>
      <c r="S160" s="41">
        <v>1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2</v>
      </c>
      <c r="Z160" s="41">
        <v>0</v>
      </c>
      <c r="AA160" s="41">
        <v>5</v>
      </c>
      <c r="AB160" s="41">
        <v>1</v>
      </c>
      <c r="AC160" s="41">
        <v>0</v>
      </c>
      <c r="AD160" s="41">
        <v>0</v>
      </c>
      <c r="AE160" s="41">
        <v>8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1</v>
      </c>
      <c r="AN160" s="41">
        <v>7</v>
      </c>
      <c r="AO160" s="41">
        <v>2</v>
      </c>
    </row>
    <row r="161" spans="1:41" s="61" customFormat="1">
      <c r="A161" s="44" t="s">
        <v>261</v>
      </c>
      <c r="B161" s="41">
        <v>0</v>
      </c>
      <c r="C161" s="41">
        <v>0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</row>
    <row r="162" spans="1:41" s="61" customFormat="1">
      <c r="A162" s="44" t="s">
        <v>262</v>
      </c>
      <c r="B162" s="41">
        <v>32</v>
      </c>
      <c r="C162" s="41">
        <v>23</v>
      </c>
      <c r="D162" s="41">
        <v>9</v>
      </c>
      <c r="E162" s="41">
        <v>0</v>
      </c>
      <c r="F162" s="41">
        <v>1</v>
      </c>
      <c r="G162" s="41">
        <v>5</v>
      </c>
      <c r="H162" s="41">
        <v>11</v>
      </c>
      <c r="I162" s="41">
        <v>8</v>
      </c>
      <c r="J162" s="41">
        <v>2</v>
      </c>
      <c r="K162" s="41">
        <v>5</v>
      </c>
      <c r="L162" s="41">
        <v>0</v>
      </c>
      <c r="M162" s="41">
        <v>1</v>
      </c>
      <c r="N162" s="41">
        <v>0</v>
      </c>
      <c r="O162" s="41">
        <v>26</v>
      </c>
      <c r="P162" s="41">
        <v>0</v>
      </c>
      <c r="Q162" s="41">
        <v>5</v>
      </c>
      <c r="R162" s="41">
        <v>16</v>
      </c>
      <c r="S162" s="41">
        <v>6</v>
      </c>
      <c r="T162" s="41">
        <v>1</v>
      </c>
      <c r="U162" s="41">
        <v>1</v>
      </c>
      <c r="V162" s="41">
        <v>7</v>
      </c>
      <c r="W162" s="41">
        <v>0</v>
      </c>
      <c r="X162" s="41">
        <v>1</v>
      </c>
      <c r="Y162" s="41">
        <v>15</v>
      </c>
      <c r="Z162" s="41">
        <v>0</v>
      </c>
      <c r="AA162" s="41">
        <v>16</v>
      </c>
      <c r="AB162" s="41">
        <v>1</v>
      </c>
      <c r="AC162" s="41">
        <v>0</v>
      </c>
      <c r="AD162" s="41">
        <v>0</v>
      </c>
      <c r="AE162" s="41">
        <v>20</v>
      </c>
      <c r="AF162" s="41">
        <v>8</v>
      </c>
      <c r="AG162" s="41">
        <v>1</v>
      </c>
      <c r="AH162" s="41">
        <v>3</v>
      </c>
      <c r="AI162" s="41">
        <v>0</v>
      </c>
      <c r="AJ162" s="41">
        <v>1</v>
      </c>
      <c r="AK162" s="41">
        <v>4</v>
      </c>
      <c r="AL162" s="41">
        <v>13</v>
      </c>
      <c r="AM162" s="41">
        <v>4</v>
      </c>
      <c r="AN162" s="41">
        <v>18</v>
      </c>
      <c r="AO162" s="41">
        <v>13</v>
      </c>
    </row>
    <row r="163" spans="1:41" s="48" customFormat="1">
      <c r="A163" s="45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</row>
    <row r="164" spans="1:41" s="48" customFormat="1">
      <c r="A164" s="45" t="s">
        <v>320</v>
      </c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</row>
    <row r="165" spans="1:41" s="61" customFormat="1">
      <c r="A165" s="44" t="s">
        <v>263</v>
      </c>
      <c r="B165" s="41">
        <v>0</v>
      </c>
      <c r="C165" s="41">
        <v>0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</row>
    <row r="166" spans="1:41" s="61" customFormat="1">
      <c r="A166" s="44" t="s">
        <v>264</v>
      </c>
      <c r="B166" s="41">
        <v>11</v>
      </c>
      <c r="C166" s="41">
        <v>8</v>
      </c>
      <c r="D166" s="41">
        <v>3</v>
      </c>
      <c r="E166" s="41">
        <v>0</v>
      </c>
      <c r="F166" s="41">
        <v>1</v>
      </c>
      <c r="G166" s="41">
        <v>2</v>
      </c>
      <c r="H166" s="41">
        <v>3</v>
      </c>
      <c r="I166" s="41">
        <v>3</v>
      </c>
      <c r="J166" s="41">
        <v>2</v>
      </c>
      <c r="K166" s="41">
        <v>0</v>
      </c>
      <c r="L166" s="41">
        <v>0</v>
      </c>
      <c r="M166" s="41">
        <v>0</v>
      </c>
      <c r="N166" s="41">
        <v>0</v>
      </c>
      <c r="O166" s="41">
        <v>7</v>
      </c>
      <c r="P166" s="41">
        <v>0</v>
      </c>
      <c r="Q166" s="41">
        <v>4</v>
      </c>
      <c r="R166" s="41">
        <v>4</v>
      </c>
      <c r="S166" s="41">
        <v>7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5</v>
      </c>
      <c r="Z166" s="41">
        <v>0</v>
      </c>
      <c r="AA166" s="41">
        <v>6</v>
      </c>
      <c r="AB166" s="41">
        <v>0</v>
      </c>
      <c r="AC166" s="41">
        <v>0</v>
      </c>
      <c r="AD166" s="41">
        <v>0</v>
      </c>
      <c r="AE166" s="41">
        <v>8</v>
      </c>
      <c r="AF166" s="41">
        <v>0</v>
      </c>
      <c r="AG166" s="41">
        <v>0</v>
      </c>
      <c r="AH166" s="41">
        <v>3</v>
      </c>
      <c r="AI166" s="41">
        <v>0</v>
      </c>
      <c r="AJ166" s="41">
        <v>0</v>
      </c>
      <c r="AK166" s="41">
        <v>2</v>
      </c>
      <c r="AL166" s="41">
        <v>2</v>
      </c>
      <c r="AM166" s="41">
        <v>0</v>
      </c>
      <c r="AN166" s="41">
        <v>8</v>
      </c>
      <c r="AO166" s="41">
        <v>2</v>
      </c>
    </row>
    <row r="167" spans="1:41" s="61" customFormat="1">
      <c r="A167" s="44" t="s">
        <v>265</v>
      </c>
      <c r="B167" s="41">
        <v>0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</row>
    <row r="168" spans="1:41" s="61" customFormat="1">
      <c r="A168" s="44" t="s">
        <v>266</v>
      </c>
      <c r="B168" s="41">
        <v>7</v>
      </c>
      <c r="C168" s="41">
        <v>7</v>
      </c>
      <c r="D168" s="41">
        <v>0</v>
      </c>
      <c r="E168" s="41">
        <v>0</v>
      </c>
      <c r="F168" s="41">
        <v>0</v>
      </c>
      <c r="G168" s="41">
        <v>2</v>
      </c>
      <c r="H168" s="41">
        <v>3</v>
      </c>
      <c r="I168" s="41">
        <v>1</v>
      </c>
      <c r="J168" s="41">
        <v>0</v>
      </c>
      <c r="K168" s="41">
        <v>1</v>
      </c>
      <c r="L168" s="41">
        <v>0</v>
      </c>
      <c r="M168" s="41">
        <v>0</v>
      </c>
      <c r="N168" s="41">
        <v>0</v>
      </c>
      <c r="O168" s="41">
        <v>6</v>
      </c>
      <c r="P168" s="41">
        <v>0</v>
      </c>
      <c r="Q168" s="41">
        <v>1</v>
      </c>
      <c r="R168" s="41">
        <v>4</v>
      </c>
      <c r="S168" s="41">
        <v>3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3</v>
      </c>
      <c r="Z168" s="41">
        <v>0</v>
      </c>
      <c r="AA168" s="41">
        <v>1</v>
      </c>
      <c r="AB168" s="41">
        <v>2</v>
      </c>
      <c r="AC168" s="41">
        <v>1</v>
      </c>
      <c r="AD168" s="41">
        <v>0</v>
      </c>
      <c r="AE168" s="41">
        <v>7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1</v>
      </c>
      <c r="AL168" s="41">
        <v>2</v>
      </c>
      <c r="AM168" s="41">
        <v>0</v>
      </c>
      <c r="AN168" s="41">
        <v>4</v>
      </c>
      <c r="AO168" s="41">
        <v>0</v>
      </c>
    </row>
    <row r="169" spans="1:41" s="61" customFormat="1">
      <c r="A169" s="44" t="s">
        <v>267</v>
      </c>
      <c r="B169" s="41">
        <v>0</v>
      </c>
      <c r="C169" s="41">
        <v>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</row>
    <row r="170" spans="1:41" s="61" customFormat="1">
      <c r="A170" s="44" t="s">
        <v>268</v>
      </c>
      <c r="B170" s="41">
        <v>0</v>
      </c>
      <c r="C170" s="41">
        <v>0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</row>
    <row r="171" spans="1:41" s="61" customFormat="1">
      <c r="A171" s="44" t="s">
        <v>269</v>
      </c>
      <c r="B171" s="41">
        <v>0</v>
      </c>
      <c r="C171" s="41">
        <v>0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</row>
    <row r="172" spans="1:41" s="61" customFormat="1">
      <c r="A172" s="44" t="s">
        <v>270</v>
      </c>
      <c r="B172" s="41">
        <v>0</v>
      </c>
      <c r="C172" s="41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</row>
    <row r="173" spans="1:41" s="48" customFormat="1">
      <c r="A173" s="45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</row>
    <row r="174" spans="1:41" s="48" customFormat="1">
      <c r="A174" s="45" t="s">
        <v>321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</row>
    <row r="175" spans="1:41" s="61" customFormat="1">
      <c r="A175" s="44" t="s">
        <v>271</v>
      </c>
      <c r="B175" s="41">
        <v>16</v>
      </c>
      <c r="C175" s="41">
        <v>14</v>
      </c>
      <c r="D175" s="41">
        <v>2</v>
      </c>
      <c r="E175" s="41">
        <v>0</v>
      </c>
      <c r="F175" s="41">
        <v>1</v>
      </c>
      <c r="G175" s="41">
        <v>6</v>
      </c>
      <c r="H175" s="41">
        <v>4</v>
      </c>
      <c r="I175" s="41">
        <v>3</v>
      </c>
      <c r="J175" s="41">
        <v>2</v>
      </c>
      <c r="K175" s="41">
        <v>0</v>
      </c>
      <c r="L175" s="41">
        <v>0</v>
      </c>
      <c r="M175" s="41">
        <v>0</v>
      </c>
      <c r="N175" s="41">
        <v>0</v>
      </c>
      <c r="O175" s="41">
        <v>14</v>
      </c>
      <c r="P175" s="41">
        <v>0</v>
      </c>
      <c r="Q175" s="41">
        <v>2</v>
      </c>
      <c r="R175" s="41">
        <v>14</v>
      </c>
      <c r="S175" s="41">
        <v>2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3</v>
      </c>
      <c r="Z175" s="41">
        <v>3</v>
      </c>
      <c r="AA175" s="41">
        <v>7</v>
      </c>
      <c r="AB175" s="41">
        <v>3</v>
      </c>
      <c r="AC175" s="41">
        <v>0</v>
      </c>
      <c r="AD175" s="41">
        <v>0</v>
      </c>
      <c r="AE175" s="41">
        <v>15</v>
      </c>
      <c r="AF175" s="41">
        <v>1</v>
      </c>
      <c r="AG175" s="41">
        <v>0</v>
      </c>
      <c r="AH175" s="41">
        <v>0</v>
      </c>
      <c r="AI175" s="41">
        <v>0</v>
      </c>
      <c r="AJ175" s="41">
        <v>0</v>
      </c>
      <c r="AK175" s="41">
        <v>1</v>
      </c>
      <c r="AL175" s="41">
        <v>4</v>
      </c>
      <c r="AM175" s="41">
        <v>2</v>
      </c>
      <c r="AN175" s="41">
        <v>14</v>
      </c>
      <c r="AO175" s="41">
        <v>7</v>
      </c>
    </row>
    <row r="176" spans="1:41" s="61" customFormat="1">
      <c r="A176" s="44" t="s">
        <v>272</v>
      </c>
      <c r="B176" s="41">
        <v>7</v>
      </c>
      <c r="C176" s="41">
        <v>3</v>
      </c>
      <c r="D176" s="41">
        <v>4</v>
      </c>
      <c r="E176" s="41">
        <v>0</v>
      </c>
      <c r="F176" s="41">
        <v>0</v>
      </c>
      <c r="G176" s="41">
        <v>0</v>
      </c>
      <c r="H176" s="41">
        <v>2</v>
      </c>
      <c r="I176" s="41">
        <v>3</v>
      </c>
      <c r="J176" s="41">
        <v>1</v>
      </c>
      <c r="K176" s="41">
        <v>1</v>
      </c>
      <c r="L176" s="41">
        <v>0</v>
      </c>
      <c r="M176" s="41">
        <v>0</v>
      </c>
      <c r="N176" s="41">
        <v>0</v>
      </c>
      <c r="O176" s="41">
        <v>7</v>
      </c>
      <c r="P176" s="41">
        <v>0</v>
      </c>
      <c r="Q176" s="41">
        <v>0</v>
      </c>
      <c r="R176" s="41">
        <v>2</v>
      </c>
      <c r="S176" s="41">
        <v>3</v>
      </c>
      <c r="T176" s="41">
        <v>0</v>
      </c>
      <c r="U176" s="41">
        <v>0</v>
      </c>
      <c r="V176" s="41">
        <v>2</v>
      </c>
      <c r="W176" s="41">
        <v>0</v>
      </c>
      <c r="X176" s="41">
        <v>0</v>
      </c>
      <c r="Y176" s="41">
        <v>2</v>
      </c>
      <c r="Z176" s="41">
        <v>0</v>
      </c>
      <c r="AA176" s="41">
        <v>5</v>
      </c>
      <c r="AB176" s="41">
        <v>0</v>
      </c>
      <c r="AC176" s="41">
        <v>0</v>
      </c>
      <c r="AD176" s="41">
        <v>0</v>
      </c>
      <c r="AE176" s="41">
        <v>4</v>
      </c>
      <c r="AF176" s="41">
        <v>3</v>
      </c>
      <c r="AG176" s="41">
        <v>0</v>
      </c>
      <c r="AH176" s="41">
        <v>0</v>
      </c>
      <c r="AI176" s="41">
        <v>0</v>
      </c>
      <c r="AJ176" s="41">
        <v>0</v>
      </c>
      <c r="AK176" s="41">
        <v>2</v>
      </c>
      <c r="AL176" s="41">
        <v>3</v>
      </c>
      <c r="AM176" s="41">
        <v>1</v>
      </c>
      <c r="AN176" s="41">
        <v>4</v>
      </c>
      <c r="AO176" s="41">
        <v>4</v>
      </c>
    </row>
    <row r="177" spans="1:41" s="61" customFormat="1">
      <c r="A177" s="44" t="s">
        <v>273</v>
      </c>
      <c r="B177" s="41">
        <v>30</v>
      </c>
      <c r="C177" s="41">
        <v>17</v>
      </c>
      <c r="D177" s="41">
        <v>13</v>
      </c>
      <c r="E177" s="41">
        <v>0</v>
      </c>
      <c r="F177" s="41">
        <v>1</v>
      </c>
      <c r="G177" s="41">
        <v>7</v>
      </c>
      <c r="H177" s="41">
        <v>6</v>
      </c>
      <c r="I177" s="41">
        <v>12</v>
      </c>
      <c r="J177" s="41">
        <v>2</v>
      </c>
      <c r="K177" s="41">
        <v>2</v>
      </c>
      <c r="L177" s="41">
        <v>0</v>
      </c>
      <c r="M177" s="41">
        <v>0</v>
      </c>
      <c r="N177" s="41">
        <v>1</v>
      </c>
      <c r="O177" s="41">
        <v>20</v>
      </c>
      <c r="P177" s="41">
        <v>0</v>
      </c>
      <c r="Q177" s="41">
        <v>9</v>
      </c>
      <c r="R177" s="41">
        <v>19</v>
      </c>
      <c r="S177" s="41">
        <v>7</v>
      </c>
      <c r="T177" s="41">
        <v>0</v>
      </c>
      <c r="U177" s="41">
        <v>0</v>
      </c>
      <c r="V177" s="41">
        <v>4</v>
      </c>
      <c r="W177" s="41">
        <v>0</v>
      </c>
      <c r="X177" s="41">
        <v>0</v>
      </c>
      <c r="Y177" s="41">
        <v>9</v>
      </c>
      <c r="Z177" s="41">
        <v>1</v>
      </c>
      <c r="AA177" s="41">
        <v>14</v>
      </c>
      <c r="AB177" s="41">
        <v>2</v>
      </c>
      <c r="AC177" s="41">
        <v>4</v>
      </c>
      <c r="AD177" s="41">
        <v>0</v>
      </c>
      <c r="AE177" s="41">
        <v>20</v>
      </c>
      <c r="AF177" s="41">
        <v>8</v>
      </c>
      <c r="AG177" s="41">
        <v>0</v>
      </c>
      <c r="AH177" s="41">
        <v>2</v>
      </c>
      <c r="AI177" s="41">
        <v>0</v>
      </c>
      <c r="AJ177" s="41">
        <v>1</v>
      </c>
      <c r="AK177" s="41">
        <v>10</v>
      </c>
      <c r="AL177" s="41">
        <v>12</v>
      </c>
      <c r="AM177" s="41">
        <v>2</v>
      </c>
      <c r="AN177" s="41">
        <v>16</v>
      </c>
      <c r="AO177" s="41">
        <v>12</v>
      </c>
    </row>
    <row r="178" spans="1:41" s="61" customFormat="1">
      <c r="A178" s="44" t="s">
        <v>274</v>
      </c>
      <c r="B178" s="41">
        <v>0</v>
      </c>
      <c r="C178" s="41">
        <v>0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0</v>
      </c>
      <c r="AO178" s="41">
        <v>0</v>
      </c>
    </row>
    <row r="179" spans="1:41" s="61" customFormat="1">
      <c r="A179" s="44" t="s">
        <v>275</v>
      </c>
      <c r="B179" s="41">
        <v>4</v>
      </c>
      <c r="C179" s="41">
        <v>1</v>
      </c>
      <c r="D179" s="41">
        <v>3</v>
      </c>
      <c r="E179" s="41">
        <v>0</v>
      </c>
      <c r="F179" s="41">
        <v>0</v>
      </c>
      <c r="G179" s="41">
        <v>0</v>
      </c>
      <c r="H179" s="41">
        <v>2</v>
      </c>
      <c r="I179" s="41">
        <v>0</v>
      </c>
      <c r="J179" s="41">
        <v>1</v>
      </c>
      <c r="K179" s="41">
        <v>1</v>
      </c>
      <c r="L179" s="41">
        <v>0</v>
      </c>
      <c r="M179" s="41">
        <v>0</v>
      </c>
      <c r="N179" s="41">
        <v>0</v>
      </c>
      <c r="O179" s="41">
        <v>4</v>
      </c>
      <c r="P179" s="41">
        <v>0</v>
      </c>
      <c r="Q179" s="41">
        <v>0</v>
      </c>
      <c r="R179" s="41">
        <v>3</v>
      </c>
      <c r="S179" s="41">
        <v>0</v>
      </c>
      <c r="T179" s="41">
        <v>0</v>
      </c>
      <c r="U179" s="41">
        <v>0</v>
      </c>
      <c r="V179" s="41">
        <v>1</v>
      </c>
      <c r="W179" s="41">
        <v>0</v>
      </c>
      <c r="X179" s="41">
        <v>0</v>
      </c>
      <c r="Y179" s="41">
        <v>1</v>
      </c>
      <c r="Z179" s="41">
        <v>0</v>
      </c>
      <c r="AA179" s="41">
        <v>3</v>
      </c>
      <c r="AB179" s="41">
        <v>0</v>
      </c>
      <c r="AC179" s="41">
        <v>0</v>
      </c>
      <c r="AD179" s="41">
        <v>0</v>
      </c>
      <c r="AE179" s="41">
        <v>4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1</v>
      </c>
      <c r="AM179" s="41">
        <v>0</v>
      </c>
      <c r="AN179" s="41">
        <v>4</v>
      </c>
      <c r="AO179" s="41">
        <v>0</v>
      </c>
    </row>
    <row r="180" spans="1:41" s="61" customFormat="1">
      <c r="A180" s="44" t="s">
        <v>276</v>
      </c>
      <c r="B180" s="41">
        <v>8</v>
      </c>
      <c r="C180" s="41">
        <v>8</v>
      </c>
      <c r="D180" s="41">
        <v>0</v>
      </c>
      <c r="E180" s="41">
        <v>0</v>
      </c>
      <c r="F180" s="41">
        <v>0</v>
      </c>
      <c r="G180" s="41">
        <v>3</v>
      </c>
      <c r="H180" s="41">
        <v>2</v>
      </c>
      <c r="I180" s="41">
        <v>2</v>
      </c>
      <c r="J180" s="41">
        <v>1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8</v>
      </c>
      <c r="R180" s="41">
        <v>2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6</v>
      </c>
      <c r="Y180" s="41">
        <v>3</v>
      </c>
      <c r="Z180" s="41">
        <v>0</v>
      </c>
      <c r="AA180" s="41">
        <v>0</v>
      </c>
      <c r="AB180" s="41">
        <v>1</v>
      </c>
      <c r="AC180" s="41">
        <v>4</v>
      </c>
      <c r="AD180" s="41">
        <v>0</v>
      </c>
      <c r="AE180" s="41">
        <v>8</v>
      </c>
      <c r="AF180" s="41">
        <v>0</v>
      </c>
      <c r="AG180" s="41">
        <v>0</v>
      </c>
      <c r="AH180" s="41">
        <v>0</v>
      </c>
      <c r="AI180" s="41">
        <v>0</v>
      </c>
      <c r="AJ180" s="41">
        <v>1</v>
      </c>
      <c r="AK180" s="41">
        <v>2</v>
      </c>
      <c r="AL180" s="41">
        <v>2</v>
      </c>
      <c r="AM180" s="41">
        <v>3</v>
      </c>
      <c r="AN180" s="41">
        <v>6</v>
      </c>
      <c r="AO180" s="41">
        <v>1</v>
      </c>
    </row>
    <row r="181" spans="1:41" s="61" customFormat="1">
      <c r="A181" s="44" t="s">
        <v>277</v>
      </c>
      <c r="B181" s="41">
        <v>8</v>
      </c>
      <c r="C181" s="41">
        <v>7</v>
      </c>
      <c r="D181" s="41">
        <v>1</v>
      </c>
      <c r="E181" s="41">
        <v>0</v>
      </c>
      <c r="F181" s="41">
        <v>1</v>
      </c>
      <c r="G181" s="41">
        <v>1</v>
      </c>
      <c r="H181" s="41">
        <v>3</v>
      </c>
      <c r="I181" s="41">
        <v>1</v>
      </c>
      <c r="J181" s="41">
        <v>2</v>
      </c>
      <c r="K181" s="41">
        <v>0</v>
      </c>
      <c r="L181" s="41">
        <v>0</v>
      </c>
      <c r="M181" s="41">
        <v>0</v>
      </c>
      <c r="N181" s="41">
        <v>0</v>
      </c>
      <c r="O181" s="41">
        <v>4</v>
      </c>
      <c r="P181" s="41">
        <v>0</v>
      </c>
      <c r="Q181" s="41">
        <v>4</v>
      </c>
      <c r="R181" s="41">
        <v>5</v>
      </c>
      <c r="S181" s="41">
        <v>1</v>
      </c>
      <c r="T181" s="41">
        <v>0</v>
      </c>
      <c r="U181" s="41">
        <v>0</v>
      </c>
      <c r="V181" s="41">
        <v>1</v>
      </c>
      <c r="W181" s="41">
        <v>0</v>
      </c>
      <c r="X181" s="41">
        <v>1</v>
      </c>
      <c r="Y181" s="41">
        <v>3</v>
      </c>
      <c r="Z181" s="41">
        <v>0</v>
      </c>
      <c r="AA181" s="41">
        <v>5</v>
      </c>
      <c r="AB181" s="41">
        <v>0</v>
      </c>
      <c r="AC181" s="41">
        <v>0</v>
      </c>
      <c r="AD181" s="41">
        <v>0</v>
      </c>
      <c r="AE181" s="41">
        <v>8</v>
      </c>
      <c r="AF181" s="41">
        <v>0</v>
      </c>
      <c r="AG181" s="41">
        <v>0</v>
      </c>
      <c r="AH181" s="41">
        <v>0</v>
      </c>
      <c r="AI181" s="41">
        <v>0</v>
      </c>
      <c r="AJ181" s="41">
        <v>1</v>
      </c>
      <c r="AK181" s="41">
        <v>0</v>
      </c>
      <c r="AL181" s="41">
        <v>2</v>
      </c>
      <c r="AM181" s="41">
        <v>2</v>
      </c>
      <c r="AN181" s="41">
        <v>5</v>
      </c>
      <c r="AO181" s="41">
        <v>1</v>
      </c>
    </row>
  </sheetData>
  <mergeCells count="7">
    <mergeCell ref="AJ2:AO2"/>
    <mergeCell ref="C2:D2"/>
    <mergeCell ref="E2:L2"/>
    <mergeCell ref="M2:Q2"/>
    <mergeCell ref="R2:X2"/>
    <mergeCell ref="Y2:AC2"/>
    <mergeCell ref="AD2:AI2"/>
  </mergeCells>
  <pageMargins left="0.7" right="0.7" top="0.75" bottom="0.75" header="0.3" footer="0.3"/>
  <headerFooter scaleWithDoc="1" alignWithMargins="0" differentFirst="0" differentOddEven="0"/>
  <extLst/>
</worksheet>
</file>

<file path=xl/worksheets/sheet1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3">
    <tabColor theme="1"/>
  </sheetPr>
  <dimension ref="A1:E43"/>
  <sheetViews>
    <sheetView view="normal" workbookViewId="0">
      <selection pane="topLeft" activeCell="A1" sqref="A1"/>
    </sheetView>
  </sheetViews>
  <sheetFormatPr defaultRowHeight="15" baseColWidth="0"/>
  <cols>
    <col min="1" max="5" width="22.375" customWidth="1"/>
    <col min="6" max="23" width="9.125" style="48" customWidth="1"/>
  </cols>
  <sheetData>
    <row r="1" spans="1:4">
      <c r="A1" s="191" t="s">
        <v>464</v>
      </c>
      <c r="B1" s="192"/>
      <c r="C1" s="192"/>
      <c r="D1" s="190"/>
    </row>
    <row r="2" spans="1:5" s="48" customFormat="1" ht="30">
      <c r="A2" s="36" t="s">
        <v>328</v>
      </c>
      <c r="B2" s="54" t="s">
        <v>329</v>
      </c>
      <c r="C2" s="54" t="s">
        <v>341</v>
      </c>
      <c r="D2" s="54" t="s">
        <v>330</v>
      </c>
      <c r="E2" s="54" t="s">
        <v>331</v>
      </c>
    </row>
    <row r="3" spans="1:5" s="48" customFormat="1">
      <c r="A3" s="36" t="s">
        <v>40</v>
      </c>
      <c r="B3" s="46" t="s">
        <v>332</v>
      </c>
      <c r="C3" s="90" t="s">
        <v>332</v>
      </c>
      <c r="D3" s="46">
        <v>1296</v>
      </c>
      <c r="E3" s="90">
        <v>1</v>
      </c>
    </row>
    <row r="4" spans="1:5">
      <c r="A4" s="35" t="s">
        <v>285</v>
      </c>
      <c r="B4" s="41" t="s">
        <v>332</v>
      </c>
      <c r="C4" s="41" t="s">
        <v>332</v>
      </c>
      <c r="D4" s="41">
        <v>352</v>
      </c>
      <c r="E4" s="92">
        <v>0.272</v>
      </c>
    </row>
    <row r="5" spans="1:5" s="48" customFormat="1">
      <c r="A5" s="36" t="s">
        <v>97</v>
      </c>
      <c r="B5" s="46">
        <v>22</v>
      </c>
      <c r="C5" s="90">
        <v>0.016975308641975308</v>
      </c>
      <c r="D5" s="46">
        <v>64</v>
      </c>
      <c r="E5" s="90">
        <v>0.049382716049382713</v>
      </c>
    </row>
    <row r="6" spans="1:5">
      <c r="A6" s="35" t="s">
        <v>98</v>
      </c>
      <c r="B6" s="41">
        <v>42</v>
      </c>
      <c r="C6" s="92">
        <v>0.032407407407407406</v>
      </c>
      <c r="D6" s="41">
        <v>284</v>
      </c>
      <c r="E6" s="92">
        <v>0.2191358024691358</v>
      </c>
    </row>
    <row r="7" spans="1:5">
      <c r="A7" s="87" t="s">
        <v>333</v>
      </c>
      <c r="B7" s="41">
        <v>3</v>
      </c>
      <c r="C7" s="92">
        <v>0.002</v>
      </c>
      <c r="D7" s="41">
        <v>31</v>
      </c>
      <c r="E7" s="92">
        <v>0.024</v>
      </c>
    </row>
    <row r="8" spans="1:5" s="48" customFormat="1">
      <c r="A8" s="36" t="s">
        <v>109</v>
      </c>
      <c r="B8" s="46">
        <v>5</v>
      </c>
      <c r="C8" s="90">
        <v>0.0038580246913580245</v>
      </c>
      <c r="D8" s="46">
        <v>113</v>
      </c>
      <c r="E8" s="90">
        <v>0.087191358024691357</v>
      </c>
    </row>
    <row r="9" spans="1:5" s="48" customFormat="1">
      <c r="A9" s="85" t="s">
        <v>334</v>
      </c>
      <c r="B9" s="46">
        <v>1</v>
      </c>
      <c r="C9" s="90">
        <v>0.001</v>
      </c>
      <c r="D9" s="46">
        <v>30</v>
      </c>
      <c r="E9" s="90">
        <v>0.023</v>
      </c>
    </row>
    <row r="10" spans="1:5" s="48" customFormat="1">
      <c r="A10" s="85" t="s">
        <v>335</v>
      </c>
      <c r="B10" s="46">
        <v>3</v>
      </c>
      <c r="C10" s="90">
        <v>0.002</v>
      </c>
      <c r="D10" s="46">
        <v>66</v>
      </c>
      <c r="E10" s="90">
        <v>0.051</v>
      </c>
    </row>
    <row r="11" spans="1:5">
      <c r="A11" s="35" t="s">
        <v>100</v>
      </c>
      <c r="B11" s="41">
        <v>0</v>
      </c>
      <c r="C11" s="92">
        <v>0</v>
      </c>
      <c r="D11" s="41">
        <v>1</v>
      </c>
      <c r="E11" s="92">
        <v>0.0007716049382716049</v>
      </c>
    </row>
    <row r="12" spans="1:5" s="48" customFormat="1">
      <c r="A12" s="36" t="s">
        <v>101</v>
      </c>
      <c r="B12" s="46">
        <v>18</v>
      </c>
      <c r="C12" s="90">
        <v>0.013888888888888888</v>
      </c>
      <c r="D12" s="46">
        <v>79</v>
      </c>
      <c r="E12" s="90">
        <v>0.06095679012345679</v>
      </c>
    </row>
    <row r="13" spans="1:5">
      <c r="A13" s="35" t="s">
        <v>102</v>
      </c>
      <c r="B13" s="41">
        <v>2</v>
      </c>
      <c r="C13" s="92">
        <v>0.002</v>
      </c>
      <c r="D13" s="41">
        <v>21</v>
      </c>
      <c r="E13" s="92">
        <v>0.016</v>
      </c>
    </row>
    <row r="14" spans="1:5" s="48" customFormat="1">
      <c r="A14" s="36" t="s">
        <v>103</v>
      </c>
      <c r="B14" s="46">
        <v>27</v>
      </c>
      <c r="C14" s="90">
        <v>0.021</v>
      </c>
      <c r="D14" s="46">
        <v>191</v>
      </c>
      <c r="E14" s="90">
        <v>0.147</v>
      </c>
    </row>
    <row r="15" spans="1:5">
      <c r="A15" s="35" t="s">
        <v>485</v>
      </c>
      <c r="B15" s="41">
        <v>9</v>
      </c>
      <c r="C15" s="92">
        <v>0.007</v>
      </c>
      <c r="D15" s="41">
        <v>27</v>
      </c>
      <c r="E15" s="92">
        <v>0.021</v>
      </c>
    </row>
    <row r="16" spans="1:5" s="48" customFormat="1">
      <c r="A16" s="36" t="s">
        <v>110</v>
      </c>
      <c r="B16" s="46">
        <v>190</v>
      </c>
      <c r="C16" s="90">
        <v>0.14660493827160495</v>
      </c>
      <c r="D16" s="46">
        <v>681</v>
      </c>
      <c r="E16" s="90">
        <v>0.52546296296296291</v>
      </c>
    </row>
    <row r="17" spans="1:5">
      <c r="A17" s="35" t="s">
        <v>105</v>
      </c>
      <c r="B17" s="41">
        <v>22</v>
      </c>
      <c r="C17" s="92">
        <v>0.016975308641975308</v>
      </c>
      <c r="D17" s="41">
        <v>344</v>
      </c>
      <c r="E17" s="92">
        <v>0.26543209876543211</v>
      </c>
    </row>
    <row r="18" spans="1:5">
      <c r="A18" s="87" t="s">
        <v>336</v>
      </c>
      <c r="B18" s="41">
        <v>1</v>
      </c>
      <c r="C18" s="92">
        <v>0.001</v>
      </c>
      <c r="D18" s="41">
        <v>240</v>
      </c>
      <c r="E18" s="92">
        <v>0.185</v>
      </c>
    </row>
    <row r="19" spans="1:5">
      <c r="A19" s="87" t="s">
        <v>337</v>
      </c>
      <c r="B19" s="41">
        <v>6</v>
      </c>
      <c r="C19" s="92">
        <v>0.005</v>
      </c>
      <c r="D19" s="41">
        <v>67</v>
      </c>
      <c r="E19" s="92">
        <v>0.052</v>
      </c>
    </row>
    <row r="20" spans="1:5" s="48" customFormat="1">
      <c r="A20" s="36" t="s">
        <v>106</v>
      </c>
      <c r="B20" s="46">
        <v>39</v>
      </c>
      <c r="C20" s="90">
        <v>0.03</v>
      </c>
      <c r="D20" s="46">
        <v>257</v>
      </c>
      <c r="E20" s="90">
        <v>0.198</v>
      </c>
    </row>
    <row r="21" spans="1:5" ht="29.25" customHeight="1">
      <c r="A21" s="86" t="s">
        <v>338</v>
      </c>
      <c r="B21" s="41">
        <v>52</v>
      </c>
      <c r="C21" s="92">
        <v>0.040123456790123455</v>
      </c>
      <c r="D21" s="41">
        <v>361</v>
      </c>
      <c r="E21" s="92">
        <v>0.2785493827160494</v>
      </c>
    </row>
    <row r="22" spans="1:5">
      <c r="A22" s="87" t="s">
        <v>339</v>
      </c>
      <c r="B22" s="41">
        <v>8</v>
      </c>
      <c r="C22" s="92">
        <v>0.006</v>
      </c>
      <c r="D22" s="41">
        <v>181</v>
      </c>
      <c r="E22" s="92">
        <v>0.14</v>
      </c>
    </row>
    <row r="23" spans="1:5">
      <c r="A23" s="87" t="s">
        <v>340</v>
      </c>
      <c r="B23" s="41">
        <v>22</v>
      </c>
      <c r="C23" s="92">
        <v>0.017</v>
      </c>
      <c r="D23" s="41">
        <v>121</v>
      </c>
      <c r="E23" s="92">
        <v>0.093</v>
      </c>
    </row>
    <row r="24" s="48" customFormat="1"/>
    <row r="25" s="48" customFormat="1"/>
    <row r="26" s="48" customFormat="1"/>
    <row r="27" s="48" customFormat="1"/>
    <row r="28" spans="1:5" s="48" customFormat="1">
      <c r="A28" s="93"/>
      <c r="B28" s="93"/>
      <c r="C28" s="93"/>
      <c r="D28" s="93"/>
      <c r="E28" s="93"/>
    </row>
    <row r="29" spans="1:5" s="48" customFormat="1">
      <c r="A29" s="93"/>
      <c r="D29" s="81"/>
      <c r="E29" s="94"/>
    </row>
    <row r="30" spans="2:5" s="48" customFormat="1">
      <c r="B30" s="81"/>
      <c r="E30" s="94"/>
    </row>
    <row r="31" spans="5:5" s="48" customFormat="1">
      <c r="E31" s="94"/>
    </row>
    <row r="32" spans="4:5" s="48" customFormat="1">
      <c r="D32" s="81"/>
      <c r="E32" s="94"/>
    </row>
    <row r="33" spans="5:5" s="48" customFormat="1">
      <c r="E33" s="94"/>
    </row>
    <row r="34" spans="5:5" s="48" customFormat="1">
      <c r="E34" s="94"/>
    </row>
    <row r="35" spans="5:5" s="48" customFormat="1">
      <c r="E35" s="94"/>
    </row>
    <row r="36" spans="5:5" s="48" customFormat="1">
      <c r="E36" s="94"/>
    </row>
    <row r="37" spans="3:5" s="48" customFormat="1">
      <c r="C37" s="81"/>
      <c r="E37" s="94"/>
    </row>
    <row r="38" spans="5:5" s="48" customFormat="1">
      <c r="E38" s="94"/>
    </row>
    <row r="39" spans="5:5" s="48" customFormat="1">
      <c r="E39" s="94"/>
    </row>
    <row r="40" spans="5:5" s="48" customFormat="1">
      <c r="E40" s="94"/>
    </row>
    <row r="41" spans="1:5" s="48" customFormat="1">
      <c r="A41" s="93"/>
      <c r="E41" s="94"/>
    </row>
    <row r="42" spans="2:2">
      <c r="B42" s="9"/>
    </row>
    <row r="43" spans="2:2">
      <c r="B43" s="9"/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1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4">
    <tabColor theme="1"/>
  </sheetPr>
  <dimension ref="A1:E42"/>
  <sheetViews>
    <sheetView view="normal" workbookViewId="0">
      <selection pane="topLeft" activeCell="A1" sqref="A1"/>
    </sheetView>
  </sheetViews>
  <sheetFormatPr defaultRowHeight="15" baseColWidth="0"/>
  <cols>
    <col min="1" max="5" width="22.375" customWidth="1"/>
    <col min="6" max="23" width="9.125" style="48" customWidth="1"/>
  </cols>
  <sheetData>
    <row r="1" spans="1:4">
      <c r="A1" s="191" t="s">
        <v>465</v>
      </c>
      <c r="B1" s="192"/>
      <c r="C1" s="192"/>
      <c r="D1" s="190"/>
    </row>
    <row r="2" spans="1:5" ht="30">
      <c r="A2" s="36" t="s">
        <v>328</v>
      </c>
      <c r="B2" s="54" t="s">
        <v>329</v>
      </c>
      <c r="C2" s="54" t="s">
        <v>341</v>
      </c>
      <c r="D2" s="54" t="s">
        <v>330</v>
      </c>
      <c r="E2" s="54" t="s">
        <v>331</v>
      </c>
    </row>
    <row r="3" spans="1:5">
      <c r="A3" s="36" t="s">
        <v>40</v>
      </c>
      <c r="B3" s="46" t="s">
        <v>332</v>
      </c>
      <c r="C3" s="90" t="s">
        <v>332</v>
      </c>
      <c r="D3" s="46">
        <v>1159</v>
      </c>
      <c r="E3" s="90">
        <v>1</v>
      </c>
    </row>
    <row r="4" spans="1:5">
      <c r="A4" s="35" t="s">
        <v>285</v>
      </c>
      <c r="B4" s="41" t="s">
        <v>332</v>
      </c>
      <c r="C4" s="41" t="s">
        <v>332</v>
      </c>
      <c r="D4" s="41">
        <v>311</v>
      </c>
      <c r="E4" s="92">
        <v>0.268</v>
      </c>
    </row>
    <row r="5" spans="1:5">
      <c r="A5" s="36" t="s">
        <v>97</v>
      </c>
      <c r="B5" s="46">
        <v>21</v>
      </c>
      <c r="C5" s="90">
        <v>0.018</v>
      </c>
      <c r="D5" s="46">
        <v>61</v>
      </c>
      <c r="E5" s="90">
        <v>0.053</v>
      </c>
    </row>
    <row r="6" spans="1:5">
      <c r="A6" s="35" t="s">
        <v>98</v>
      </c>
      <c r="B6" s="41">
        <v>17</v>
      </c>
      <c r="C6" s="92">
        <v>0.015</v>
      </c>
      <c r="D6" s="41">
        <v>235</v>
      </c>
      <c r="E6" s="92">
        <v>0.203</v>
      </c>
    </row>
    <row r="7" spans="1:5">
      <c r="A7" s="87" t="s">
        <v>333</v>
      </c>
      <c r="B7" s="41">
        <v>1</v>
      </c>
      <c r="C7" s="92">
        <v>0.001</v>
      </c>
      <c r="D7" s="41">
        <v>24</v>
      </c>
      <c r="E7" s="92">
        <v>0.021</v>
      </c>
    </row>
    <row r="8" spans="1:5">
      <c r="A8" s="36" t="s">
        <v>109</v>
      </c>
      <c r="B8" s="46">
        <v>4</v>
      </c>
      <c r="C8" s="90">
        <v>0.003</v>
      </c>
      <c r="D8" s="46">
        <v>105</v>
      </c>
      <c r="E8" s="90">
        <v>0.091</v>
      </c>
    </row>
    <row r="9" spans="1:5">
      <c r="A9" s="85" t="s">
        <v>334</v>
      </c>
      <c r="B9" s="46">
        <v>1</v>
      </c>
      <c r="C9" s="90">
        <v>0.001</v>
      </c>
      <c r="D9" s="46">
        <v>29</v>
      </c>
      <c r="E9" s="90">
        <v>0.025</v>
      </c>
    </row>
    <row r="10" spans="1:5">
      <c r="A10" s="85" t="s">
        <v>335</v>
      </c>
      <c r="B10" s="46">
        <v>3</v>
      </c>
      <c r="C10" s="90">
        <v>0.003</v>
      </c>
      <c r="D10" s="46">
        <v>63</v>
      </c>
      <c r="E10" s="90">
        <v>0.054</v>
      </c>
    </row>
    <row r="11" spans="1:5">
      <c r="A11" s="35" t="s">
        <v>100</v>
      </c>
      <c r="B11" s="41">
        <v>0</v>
      </c>
      <c r="C11" s="92">
        <v>0</v>
      </c>
      <c r="D11" s="41">
        <v>1</v>
      </c>
      <c r="E11" s="92">
        <v>0.001</v>
      </c>
    </row>
    <row r="12" spans="1:5">
      <c r="A12" s="36" t="s">
        <v>101</v>
      </c>
      <c r="B12" s="46">
        <v>9</v>
      </c>
      <c r="C12" s="90">
        <v>0.008</v>
      </c>
      <c r="D12" s="46">
        <v>61</v>
      </c>
      <c r="E12" s="90">
        <v>0.053</v>
      </c>
    </row>
    <row r="13" spans="1:5">
      <c r="A13" s="35" t="s">
        <v>102</v>
      </c>
      <c r="B13" s="41">
        <v>1</v>
      </c>
      <c r="C13" s="92">
        <v>0.001</v>
      </c>
      <c r="D13" s="41">
        <v>15</v>
      </c>
      <c r="E13" s="92">
        <v>0.013</v>
      </c>
    </row>
    <row r="14" spans="1:5">
      <c r="A14" s="36" t="s">
        <v>103</v>
      </c>
      <c r="B14" s="46">
        <v>26</v>
      </c>
      <c r="C14" s="90">
        <v>0.022</v>
      </c>
      <c r="D14" s="46">
        <v>182</v>
      </c>
      <c r="E14" s="90">
        <v>0.157</v>
      </c>
    </row>
    <row r="15" spans="1:5">
      <c r="A15" s="35" t="s">
        <v>485</v>
      </c>
      <c r="B15" s="41">
        <v>9</v>
      </c>
      <c r="C15" s="92">
        <v>0.008</v>
      </c>
      <c r="D15" s="41">
        <v>24</v>
      </c>
      <c r="E15" s="92">
        <v>0.021</v>
      </c>
    </row>
    <row r="16" spans="1:5">
      <c r="A16" s="36" t="s">
        <v>110</v>
      </c>
      <c r="B16" s="46">
        <v>184</v>
      </c>
      <c r="C16" s="90">
        <v>0.159</v>
      </c>
      <c r="D16" s="46">
        <v>666</v>
      </c>
      <c r="E16" s="90">
        <v>0.575</v>
      </c>
    </row>
    <row r="17" spans="1:5">
      <c r="A17" s="35" t="s">
        <v>105</v>
      </c>
      <c r="B17" s="41">
        <v>16</v>
      </c>
      <c r="C17" s="92">
        <v>0.014</v>
      </c>
      <c r="D17" s="41">
        <v>327</v>
      </c>
      <c r="E17" s="92">
        <v>0.282</v>
      </c>
    </row>
    <row r="18" spans="1:5">
      <c r="A18" s="87" t="s">
        <v>336</v>
      </c>
      <c r="B18" s="41">
        <v>1</v>
      </c>
      <c r="C18" s="92">
        <v>0.001</v>
      </c>
      <c r="D18" s="41">
        <v>236</v>
      </c>
      <c r="E18" s="92">
        <v>0.204</v>
      </c>
    </row>
    <row r="19" spans="1:5">
      <c r="A19" s="87" t="s">
        <v>337</v>
      </c>
      <c r="B19" s="41">
        <v>4</v>
      </c>
      <c r="C19" s="92">
        <v>0.003</v>
      </c>
      <c r="D19" s="41">
        <v>62</v>
      </c>
      <c r="E19" s="92">
        <v>0.053</v>
      </c>
    </row>
    <row r="20" spans="1:5">
      <c r="A20" s="36" t="s">
        <v>106</v>
      </c>
      <c r="B20" s="46">
        <v>35</v>
      </c>
      <c r="C20" s="90">
        <v>0.03</v>
      </c>
      <c r="D20" s="46">
        <v>247</v>
      </c>
      <c r="E20" s="90">
        <v>0.213</v>
      </c>
    </row>
    <row r="21" spans="1:5" ht="29.25" customHeight="1">
      <c r="A21" s="86" t="s">
        <v>338</v>
      </c>
      <c r="B21" s="41">
        <v>48</v>
      </c>
      <c r="C21" s="92">
        <v>0.041</v>
      </c>
      <c r="D21" s="41">
        <v>351</v>
      </c>
      <c r="E21" s="92">
        <v>0.303</v>
      </c>
    </row>
    <row r="22" spans="1:5">
      <c r="A22" s="87" t="s">
        <v>339</v>
      </c>
      <c r="B22" s="41">
        <v>8</v>
      </c>
      <c r="C22" s="92">
        <v>0.007</v>
      </c>
      <c r="D22" s="41">
        <v>179</v>
      </c>
      <c r="E22" s="92">
        <v>0.154</v>
      </c>
    </row>
    <row r="23" spans="1:5">
      <c r="A23" s="87" t="s">
        <v>340</v>
      </c>
      <c r="B23" s="41">
        <v>20</v>
      </c>
      <c r="C23" s="92">
        <v>0.017</v>
      </c>
      <c r="D23" s="41">
        <v>117</v>
      </c>
      <c r="E23" s="92">
        <v>0.101</v>
      </c>
    </row>
    <row r="24" s="48" customFormat="1"/>
    <row r="25" s="48" customFormat="1"/>
    <row r="26" s="48" customFormat="1"/>
    <row r="27" s="48" customFormat="1"/>
    <row r="28" spans="1:5" s="48" customFormat="1">
      <c r="A28" s="93"/>
      <c r="B28" s="93"/>
      <c r="C28" s="93"/>
      <c r="D28" s="93"/>
      <c r="E28" s="93"/>
    </row>
    <row r="29" spans="1:5" s="48" customFormat="1">
      <c r="A29" s="93"/>
      <c r="D29" s="81"/>
      <c r="E29" s="94"/>
    </row>
    <row r="30" spans="2:5" s="48" customFormat="1">
      <c r="B30" s="81"/>
      <c r="E30" s="94"/>
    </row>
    <row r="31" spans="5:5" s="48" customFormat="1">
      <c r="E31" s="94"/>
    </row>
    <row r="32" spans="4:5" s="48" customFormat="1">
      <c r="D32" s="81"/>
      <c r="E32" s="94"/>
    </row>
    <row r="33" spans="5:5" s="48" customFormat="1">
      <c r="E33" s="94"/>
    </row>
    <row r="34" spans="5:5" s="48" customFormat="1">
      <c r="E34" s="94"/>
    </row>
    <row r="35" spans="5:5" s="48" customFormat="1">
      <c r="E35" s="94"/>
    </row>
    <row r="36" spans="5:5" s="48" customFormat="1">
      <c r="E36" s="94"/>
    </row>
    <row r="37" spans="3:5" s="48" customFormat="1">
      <c r="C37" s="81"/>
      <c r="E37" s="94"/>
    </row>
    <row r="38" spans="5:5" s="48" customFormat="1">
      <c r="E38" s="94"/>
    </row>
    <row r="39" spans="5:5" s="48" customFormat="1">
      <c r="E39" s="94"/>
    </row>
    <row r="40" spans="5:5" s="48" customFormat="1">
      <c r="E40" s="94"/>
    </row>
    <row r="41" spans="1:5" s="48" customFormat="1">
      <c r="A41" s="93"/>
      <c r="E41" s="94"/>
    </row>
    <row r="42" spans="2:2">
      <c r="B42" s="9"/>
    </row>
  </sheetData>
  <pageMargins left="0.7" right="0.7" top="0.75" bottom="0.75" header="0.3" footer="0.3"/>
  <headerFooter scaleWithDoc="1" alignWithMargins="0" differentFirst="0" differentOddEven="0"/>
  <extLst/>
</worksheet>
</file>

<file path=xl/worksheets/sheet1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5">
    <tabColor theme="1"/>
  </sheetPr>
  <dimension ref="A1:E42"/>
  <sheetViews>
    <sheetView view="normal" workbookViewId="0">
      <selection pane="topLeft" activeCell="A1" sqref="A1"/>
    </sheetView>
  </sheetViews>
  <sheetFormatPr defaultRowHeight="15" baseColWidth="0"/>
  <cols>
    <col min="1" max="5" width="22.375" customWidth="1"/>
    <col min="6" max="23" width="9.125" style="48" customWidth="1"/>
  </cols>
  <sheetData>
    <row r="1" spans="1:4">
      <c r="A1" s="191" t="s">
        <v>566</v>
      </c>
      <c r="B1" s="192"/>
      <c r="C1" s="192"/>
      <c r="D1" s="190"/>
    </row>
    <row r="2" spans="1:5" ht="30">
      <c r="A2" s="36" t="s">
        <v>328</v>
      </c>
      <c r="B2" s="54" t="s">
        <v>329</v>
      </c>
      <c r="C2" s="54" t="s">
        <v>341</v>
      </c>
      <c r="D2" s="54" t="s">
        <v>330</v>
      </c>
      <c r="E2" s="54" t="s">
        <v>331</v>
      </c>
    </row>
    <row r="3" spans="1:5">
      <c r="A3" s="36" t="s">
        <v>40</v>
      </c>
      <c r="B3" s="46" t="s">
        <v>332</v>
      </c>
      <c r="C3" s="90" t="s">
        <v>332</v>
      </c>
      <c r="D3" s="46">
        <v>101</v>
      </c>
      <c r="E3" s="90">
        <v>1</v>
      </c>
    </row>
    <row r="4" spans="1:5">
      <c r="A4" s="35" t="s">
        <v>285</v>
      </c>
      <c r="B4" s="41" t="s">
        <v>332</v>
      </c>
      <c r="C4" s="41" t="s">
        <v>332</v>
      </c>
      <c r="D4" s="41">
        <v>23</v>
      </c>
      <c r="E4" s="92">
        <v>0.228</v>
      </c>
    </row>
    <row r="5" spans="1:5">
      <c r="A5" s="36" t="s">
        <v>97</v>
      </c>
      <c r="B5" s="46">
        <v>1</v>
      </c>
      <c r="C5" s="90">
        <v>0.0099009900990099011</v>
      </c>
      <c r="D5" s="46">
        <v>1</v>
      </c>
      <c r="E5" s="90">
        <v>0.0099009900990099011</v>
      </c>
    </row>
    <row r="6" spans="1:5">
      <c r="A6" s="35" t="s">
        <v>98</v>
      </c>
      <c r="B6" s="41">
        <v>4</v>
      </c>
      <c r="C6" s="92">
        <v>0.039603960396039604</v>
      </c>
      <c r="D6" s="41">
        <v>30</v>
      </c>
      <c r="E6" s="92">
        <v>0.297029702970297</v>
      </c>
    </row>
    <row r="7" spans="1:5">
      <c r="A7" s="87" t="s">
        <v>333</v>
      </c>
      <c r="B7" s="41">
        <v>0</v>
      </c>
      <c r="C7" s="92">
        <v>0</v>
      </c>
      <c r="D7" s="41">
        <v>1</v>
      </c>
      <c r="E7" s="92">
        <v>0.0099009900990099011</v>
      </c>
    </row>
    <row r="8" spans="1:5">
      <c r="A8" s="36" t="s">
        <v>109</v>
      </c>
      <c r="B8" s="46">
        <v>0</v>
      </c>
      <c r="C8" s="90">
        <v>0</v>
      </c>
      <c r="D8" s="46">
        <v>4</v>
      </c>
      <c r="E8" s="90">
        <v>0.039603960396039604</v>
      </c>
    </row>
    <row r="9" spans="1:5">
      <c r="A9" s="85" t="s">
        <v>334</v>
      </c>
      <c r="B9" s="46">
        <v>0</v>
      </c>
      <c r="C9" s="90">
        <v>0</v>
      </c>
      <c r="D9" s="46">
        <v>0</v>
      </c>
      <c r="E9" s="90">
        <v>0</v>
      </c>
    </row>
    <row r="10" spans="1:5">
      <c r="A10" s="85" t="s">
        <v>335</v>
      </c>
      <c r="B10" s="46">
        <v>0</v>
      </c>
      <c r="C10" s="90">
        <v>0</v>
      </c>
      <c r="D10" s="46">
        <v>2</v>
      </c>
      <c r="E10" s="90">
        <v>0.019801980198019802</v>
      </c>
    </row>
    <row r="11" spans="1:5">
      <c r="A11" s="35" t="s">
        <v>100</v>
      </c>
      <c r="B11" s="41">
        <v>0</v>
      </c>
      <c r="C11" s="92">
        <v>0</v>
      </c>
      <c r="D11" s="41">
        <v>0</v>
      </c>
      <c r="E11" s="92">
        <v>0</v>
      </c>
    </row>
    <row r="12" spans="1:5">
      <c r="A12" s="36" t="s">
        <v>101</v>
      </c>
      <c r="B12" s="46">
        <v>0</v>
      </c>
      <c r="C12" s="90">
        <v>0</v>
      </c>
      <c r="D12" s="46">
        <v>6</v>
      </c>
      <c r="E12" s="90">
        <v>0.0594059405940594</v>
      </c>
    </row>
    <row r="13" spans="1:5">
      <c r="A13" s="35" t="s">
        <v>102</v>
      </c>
      <c r="B13" s="41">
        <v>0</v>
      </c>
      <c r="C13" s="92">
        <v>0</v>
      </c>
      <c r="D13" s="41">
        <v>0</v>
      </c>
      <c r="E13" s="92">
        <v>0</v>
      </c>
    </row>
    <row r="14" spans="1:5">
      <c r="A14" s="36" t="s">
        <v>103</v>
      </c>
      <c r="B14" s="46">
        <v>2</v>
      </c>
      <c r="C14" s="90">
        <v>0.019801980198019802</v>
      </c>
      <c r="D14" s="46">
        <v>9</v>
      </c>
      <c r="E14" s="90">
        <v>0.0891089108910891</v>
      </c>
    </row>
    <row r="15" spans="1:5">
      <c r="A15" s="35" t="s">
        <v>485</v>
      </c>
      <c r="B15" s="41">
        <v>0</v>
      </c>
      <c r="C15" s="92">
        <v>0</v>
      </c>
      <c r="D15" s="41">
        <v>2</v>
      </c>
      <c r="E15" s="92">
        <v>0.019801980198019802</v>
      </c>
    </row>
    <row r="16" spans="1:5">
      <c r="A16" s="36" t="s">
        <v>110</v>
      </c>
      <c r="B16" s="46">
        <v>0</v>
      </c>
      <c r="C16" s="90">
        <v>0</v>
      </c>
      <c r="D16" s="46">
        <v>19</v>
      </c>
      <c r="E16" s="90">
        <v>0.18811881188118812</v>
      </c>
    </row>
    <row r="17" spans="1:5">
      <c r="A17" s="35" t="s">
        <v>105</v>
      </c>
      <c r="B17" s="41">
        <v>1</v>
      </c>
      <c r="C17" s="92">
        <v>0.0099009900990099011</v>
      </c>
      <c r="D17" s="41">
        <v>60</v>
      </c>
      <c r="E17" s="92">
        <v>0.594059405940594</v>
      </c>
    </row>
    <row r="18" spans="1:5">
      <c r="A18" s="87" t="s">
        <v>336</v>
      </c>
      <c r="B18" s="41">
        <v>0</v>
      </c>
      <c r="C18" s="92">
        <v>0</v>
      </c>
      <c r="D18" s="41">
        <v>50</v>
      </c>
      <c r="E18" s="92">
        <v>0.49504950495049505</v>
      </c>
    </row>
    <row r="19" spans="1:5">
      <c r="A19" s="87" t="s">
        <v>337</v>
      </c>
      <c r="B19" s="41">
        <v>0</v>
      </c>
      <c r="C19" s="92">
        <v>0</v>
      </c>
      <c r="D19" s="41">
        <v>10</v>
      </c>
      <c r="E19" s="92">
        <v>0.099009900990099015</v>
      </c>
    </row>
    <row r="20" spans="1:5">
      <c r="A20" s="36" t="s">
        <v>106</v>
      </c>
      <c r="B20" s="46">
        <v>0</v>
      </c>
      <c r="C20" s="90">
        <v>0</v>
      </c>
      <c r="D20" s="46">
        <v>8</v>
      </c>
      <c r="E20" s="90">
        <v>0.079207920792079209</v>
      </c>
    </row>
    <row r="21" spans="1:5" ht="29.25" customHeight="1">
      <c r="A21" s="86" t="s">
        <v>338</v>
      </c>
      <c r="B21" s="41">
        <v>4</v>
      </c>
      <c r="C21" s="92">
        <v>0.039603960396039604</v>
      </c>
      <c r="D21" s="41">
        <v>57</v>
      </c>
      <c r="E21" s="92">
        <v>0.5643564356435643</v>
      </c>
    </row>
    <row r="22" spans="1:5">
      <c r="A22" s="87" t="s">
        <v>339</v>
      </c>
      <c r="B22" s="41">
        <v>0</v>
      </c>
      <c r="C22" s="92">
        <v>0</v>
      </c>
      <c r="D22" s="41">
        <v>15</v>
      </c>
      <c r="E22" s="92">
        <v>0.14851485148514851</v>
      </c>
    </row>
    <row r="23" spans="1:5">
      <c r="A23" s="87" t="s">
        <v>340</v>
      </c>
      <c r="B23" s="41">
        <v>2</v>
      </c>
      <c r="C23" s="92">
        <v>0.019801980198019802</v>
      </c>
      <c r="D23" s="41">
        <v>23</v>
      </c>
      <c r="E23" s="92">
        <v>0.22772277227722773</v>
      </c>
    </row>
    <row r="24" s="48" customFormat="1"/>
    <row r="25" s="48" customFormat="1"/>
    <row r="26" s="48" customFormat="1"/>
    <row r="27" s="48" customFormat="1"/>
    <row r="28" spans="1:5" s="48" customFormat="1">
      <c r="A28" s="93"/>
      <c r="B28" s="93"/>
      <c r="C28" s="93"/>
      <c r="D28" s="93"/>
      <c r="E28" s="93"/>
    </row>
    <row r="29" spans="1:5" s="48" customFormat="1">
      <c r="A29" s="93"/>
      <c r="D29" s="81"/>
      <c r="E29" s="94"/>
    </row>
    <row r="30" spans="2:5" s="48" customFormat="1">
      <c r="B30" s="81"/>
      <c r="E30" s="94"/>
    </row>
    <row r="31" spans="5:5" s="48" customFormat="1">
      <c r="E31" s="94"/>
    </row>
    <row r="32" spans="4:5" s="48" customFormat="1">
      <c r="D32" s="81"/>
      <c r="E32" s="94"/>
    </row>
    <row r="33" spans="5:5" s="48" customFormat="1">
      <c r="E33" s="94"/>
    </row>
    <row r="34" spans="5:5" s="48" customFormat="1">
      <c r="E34" s="94"/>
    </row>
    <row r="35" spans="5:5" s="48" customFormat="1">
      <c r="E35" s="94"/>
    </row>
    <row r="36" spans="5:5" s="48" customFormat="1">
      <c r="E36" s="94"/>
    </row>
    <row r="37" spans="3:5" s="48" customFormat="1">
      <c r="C37" s="81"/>
      <c r="E37" s="94"/>
    </row>
    <row r="38" spans="5:5" s="48" customFormat="1">
      <c r="E38" s="94"/>
    </row>
    <row r="39" spans="5:5" s="48" customFormat="1">
      <c r="E39" s="94"/>
    </row>
    <row r="40" spans="5:5" s="48" customFormat="1">
      <c r="E40" s="94"/>
    </row>
    <row r="41" spans="1:5" s="48" customFormat="1">
      <c r="A41" s="93"/>
      <c r="E41" s="94"/>
    </row>
    <row r="42" spans="2:2">
      <c r="B42" s="9"/>
    </row>
  </sheetData>
  <pageMargins left="0.7" right="0.7" top="0.75" bottom="0.75" header="0.3" footer="0.3"/>
  <headerFooter scaleWithDoc="1" alignWithMargins="0" differentFirst="0" differentOddEven="0"/>
  <extLst/>
</worksheet>
</file>

<file path=xl/worksheets/sheet1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6">
    <tabColor rgb="FF7030A0"/>
  </sheetPr>
  <dimension ref="A1:L50"/>
  <sheetViews>
    <sheetView view="normal" workbookViewId="0">
      <selection pane="topLeft" activeCell="A1" sqref="A1"/>
    </sheetView>
  </sheetViews>
  <sheetFormatPr defaultRowHeight="15" baseColWidth="0"/>
  <cols>
    <col min="1" max="1" width="19.00390625" customWidth="1"/>
    <col min="11" max="29" width="9.125" style="48" customWidth="1"/>
  </cols>
  <sheetData>
    <row r="1" spans="1:9">
      <c r="A1" s="194" t="s">
        <v>486</v>
      </c>
      <c r="B1" s="195"/>
      <c r="C1" s="195"/>
      <c r="D1" s="195"/>
      <c r="E1" s="195"/>
      <c r="F1" s="195"/>
      <c r="G1" s="195"/>
      <c r="H1" s="195"/>
      <c r="I1" s="193"/>
    </row>
    <row r="2" spans="1:10" ht="38.25" customHeight="1">
      <c r="A2" s="48"/>
      <c r="B2" s="54" t="s">
        <v>289</v>
      </c>
      <c r="C2" s="54"/>
      <c r="D2" s="54"/>
      <c r="E2" s="54"/>
      <c r="F2" s="84"/>
      <c r="G2" s="55" t="s">
        <v>288</v>
      </c>
      <c r="H2" s="55"/>
      <c r="I2" s="55"/>
      <c r="J2" s="55"/>
    </row>
    <row r="3" spans="1:10" ht="60">
      <c r="A3" s="36"/>
      <c r="B3" s="21" t="s">
        <v>287</v>
      </c>
      <c r="C3" s="54" t="s">
        <v>532</v>
      </c>
      <c r="D3" s="54" t="s">
        <v>531</v>
      </c>
      <c r="E3" s="54" t="s">
        <v>286</v>
      </c>
      <c r="F3" s="55"/>
      <c r="G3" s="21" t="s">
        <v>287</v>
      </c>
      <c r="H3" s="54" t="s">
        <v>532</v>
      </c>
      <c r="I3" s="54" t="s">
        <v>531</v>
      </c>
      <c r="J3" s="54" t="s">
        <v>286</v>
      </c>
    </row>
    <row r="4" spans="1:10" ht="30">
      <c r="A4" s="86" t="s">
        <v>285</v>
      </c>
      <c r="B4" s="11">
        <v>30</v>
      </c>
      <c r="C4" s="74">
        <v>30.1</v>
      </c>
      <c r="D4" s="74">
        <v>27.2</v>
      </c>
      <c r="E4" s="76" t="s">
        <v>533</v>
      </c>
      <c r="F4" s="41"/>
      <c r="G4" s="10"/>
      <c r="H4" s="41"/>
      <c r="I4" s="41"/>
      <c r="J4" s="204"/>
    </row>
    <row r="5" spans="1:12">
      <c r="A5" s="36" t="s">
        <v>97</v>
      </c>
      <c r="B5" s="11">
        <v>3.8</v>
      </c>
      <c r="C5" s="78">
        <v>4.3</v>
      </c>
      <c r="D5" s="78">
        <v>4.9</v>
      </c>
      <c r="E5" s="80" t="s">
        <v>348</v>
      </c>
      <c r="F5" s="46"/>
      <c r="G5" s="11">
        <v>1.1</v>
      </c>
      <c r="H5" s="78">
        <v>1.3</v>
      </c>
      <c r="I5" s="210">
        <v>1.7</v>
      </c>
      <c r="J5" s="80" t="s">
        <v>284</v>
      </c>
      <c r="L5" s="81"/>
    </row>
    <row r="6" spans="1:12">
      <c r="A6" s="35" t="s">
        <v>98</v>
      </c>
      <c r="B6" s="10">
        <v>22.9</v>
      </c>
      <c r="C6" s="74">
        <v>23.4</v>
      </c>
      <c r="D6" s="74">
        <v>21.9</v>
      </c>
      <c r="E6" s="76" t="s">
        <v>491</v>
      </c>
      <c r="F6" s="41"/>
      <c r="G6" s="11">
        <v>4</v>
      </c>
      <c r="H6" s="41">
        <v>4</v>
      </c>
      <c r="I6" s="211">
        <v>3.2</v>
      </c>
      <c r="J6" s="76" t="s">
        <v>345</v>
      </c>
      <c r="L6" s="81"/>
    </row>
    <row r="7" spans="1:12">
      <c r="A7" s="87" t="s">
        <v>333</v>
      </c>
      <c r="B7" s="10">
        <v>2.4</v>
      </c>
      <c r="C7" s="74">
        <v>2.5</v>
      </c>
      <c r="D7" s="74">
        <v>2.4</v>
      </c>
      <c r="E7" s="76" t="s">
        <v>343</v>
      </c>
      <c r="F7" s="41"/>
      <c r="G7" s="11">
        <v>0.6</v>
      </c>
      <c r="H7" s="41">
        <v>0.5</v>
      </c>
      <c r="I7" s="211">
        <v>0.2</v>
      </c>
      <c r="J7" s="76" t="s">
        <v>349</v>
      </c>
      <c r="L7" s="81"/>
    </row>
    <row r="8" spans="1:12">
      <c r="A8" s="36" t="s">
        <v>109</v>
      </c>
      <c r="B8" s="11">
        <v>4</v>
      </c>
      <c r="C8" s="78">
        <v>5</v>
      </c>
      <c r="D8" s="78">
        <v>8.7</v>
      </c>
      <c r="E8" s="80" t="s">
        <v>489</v>
      </c>
      <c r="F8" s="46"/>
      <c r="G8" s="11">
        <v>0.2</v>
      </c>
      <c r="H8" s="46">
        <v>0.2</v>
      </c>
      <c r="I8" s="209">
        <v>0.4</v>
      </c>
      <c r="J8" s="80" t="s">
        <v>281</v>
      </c>
      <c r="L8" s="81"/>
    </row>
    <row r="9" spans="1:12">
      <c r="A9" s="85" t="s">
        <v>334</v>
      </c>
      <c r="B9" s="10">
        <v>1.4</v>
      </c>
      <c r="C9" s="78">
        <v>1.8</v>
      </c>
      <c r="D9" s="78">
        <v>2.3</v>
      </c>
      <c r="E9" s="80" t="s">
        <v>535</v>
      </c>
      <c r="F9" s="46"/>
      <c r="G9" s="11">
        <v>0</v>
      </c>
      <c r="H9" s="78">
        <v>0</v>
      </c>
      <c r="I9" s="209">
        <v>0.1</v>
      </c>
      <c r="J9" s="80" t="s">
        <v>280</v>
      </c>
      <c r="L9" s="81"/>
    </row>
    <row r="10" spans="1:12">
      <c r="A10" s="85" t="s">
        <v>335</v>
      </c>
      <c r="B10" s="10">
        <v>1.4</v>
      </c>
      <c r="C10" s="78">
        <v>1.6</v>
      </c>
      <c r="D10" s="78">
        <v>5.1</v>
      </c>
      <c r="E10" s="80" t="s">
        <v>536</v>
      </c>
      <c r="F10" s="46"/>
      <c r="G10" s="11">
        <v>0</v>
      </c>
      <c r="H10" s="78">
        <v>0</v>
      </c>
      <c r="I10" s="209">
        <v>0.2</v>
      </c>
      <c r="J10" s="80" t="s">
        <v>281</v>
      </c>
      <c r="L10" s="81"/>
    </row>
    <row r="11" spans="1:12">
      <c r="A11" s="35" t="s">
        <v>100</v>
      </c>
      <c r="B11" s="10">
        <v>0.2</v>
      </c>
      <c r="C11" s="74">
        <v>0.2</v>
      </c>
      <c r="D11" s="41">
        <v>0.1</v>
      </c>
      <c r="E11" s="76" t="s">
        <v>343</v>
      </c>
      <c r="F11" s="41"/>
      <c r="G11" s="11">
        <v>0</v>
      </c>
      <c r="H11" s="74">
        <v>0</v>
      </c>
      <c r="I11" s="211">
        <v>0</v>
      </c>
      <c r="J11" s="76" t="s">
        <v>283</v>
      </c>
      <c r="L11" s="81"/>
    </row>
    <row r="12" spans="1:12">
      <c r="A12" s="36" t="s">
        <v>101</v>
      </c>
      <c r="B12" s="10">
        <v>6.7</v>
      </c>
      <c r="C12" s="78">
        <v>6.9</v>
      </c>
      <c r="D12" s="46">
        <v>6.1</v>
      </c>
      <c r="E12" s="80" t="s">
        <v>345</v>
      </c>
      <c r="F12" s="46"/>
      <c r="G12" s="11">
        <v>1.1</v>
      </c>
      <c r="H12" s="46">
        <v>1.1</v>
      </c>
      <c r="I12" s="209">
        <v>1.4</v>
      </c>
      <c r="J12" s="80" t="s">
        <v>302</v>
      </c>
      <c r="L12" s="81"/>
    </row>
    <row r="13" spans="1:12">
      <c r="A13" s="35" t="s">
        <v>102</v>
      </c>
      <c r="B13" s="10">
        <v>1.5</v>
      </c>
      <c r="C13" s="74">
        <v>1.6</v>
      </c>
      <c r="D13" s="41">
        <v>1.6</v>
      </c>
      <c r="E13" s="76" t="s">
        <v>283</v>
      </c>
      <c r="F13" s="41"/>
      <c r="G13" s="11">
        <v>0.2</v>
      </c>
      <c r="H13" s="41">
        <v>0.2</v>
      </c>
      <c r="I13" s="211">
        <v>0.2</v>
      </c>
      <c r="J13" s="76" t="s">
        <v>283</v>
      </c>
      <c r="L13" s="81"/>
    </row>
    <row r="14" spans="1:12">
      <c r="A14" s="36" t="s">
        <v>103</v>
      </c>
      <c r="B14" s="10">
        <v>12.2</v>
      </c>
      <c r="C14" s="78">
        <v>13.1</v>
      </c>
      <c r="D14" s="46">
        <v>14.7</v>
      </c>
      <c r="E14" s="80" t="s">
        <v>537</v>
      </c>
      <c r="F14" s="46"/>
      <c r="G14" s="11">
        <v>2.5</v>
      </c>
      <c r="H14" s="78">
        <v>2.8</v>
      </c>
      <c r="I14" s="209">
        <v>2.1</v>
      </c>
      <c r="J14" s="80" t="s">
        <v>494</v>
      </c>
      <c r="L14" s="81"/>
    </row>
    <row r="15" spans="1:12">
      <c r="A15" s="35" t="s">
        <v>485</v>
      </c>
      <c r="B15" s="10">
        <v>2.7</v>
      </c>
      <c r="C15" s="74">
        <v>3.9</v>
      </c>
      <c r="D15" s="41">
        <v>2.1</v>
      </c>
      <c r="E15" s="76" t="s">
        <v>538</v>
      </c>
      <c r="F15" s="41"/>
      <c r="G15" s="11">
        <v>1.4</v>
      </c>
      <c r="H15" s="74">
        <v>1.5</v>
      </c>
      <c r="I15" s="211">
        <v>0.7</v>
      </c>
      <c r="J15" s="76" t="s">
        <v>345</v>
      </c>
      <c r="L15" s="81"/>
    </row>
    <row r="16" spans="1:12">
      <c r="A16" s="36" t="s">
        <v>110</v>
      </c>
      <c r="B16" s="10">
        <v>40.8</v>
      </c>
      <c r="C16" s="78">
        <v>41.7</v>
      </c>
      <c r="D16" s="46">
        <v>52.5</v>
      </c>
      <c r="E16" s="80" t="s">
        <v>539</v>
      </c>
      <c r="F16" s="46"/>
      <c r="G16" s="11">
        <v>10.6</v>
      </c>
      <c r="H16" s="46">
        <v>10.6</v>
      </c>
      <c r="I16" s="209">
        <v>14.7</v>
      </c>
      <c r="J16" s="80" t="s">
        <v>542</v>
      </c>
      <c r="L16" s="81"/>
    </row>
    <row r="17" spans="1:12">
      <c r="A17" s="35" t="s">
        <v>105</v>
      </c>
      <c r="B17" s="10">
        <v>24.7</v>
      </c>
      <c r="C17" s="74">
        <v>25.4</v>
      </c>
      <c r="D17" s="41">
        <v>26.5</v>
      </c>
      <c r="E17" s="76" t="s">
        <v>501</v>
      </c>
      <c r="F17" s="41"/>
      <c r="G17" s="11">
        <v>1.5</v>
      </c>
      <c r="H17" s="74">
        <v>1.6</v>
      </c>
      <c r="I17" s="211">
        <v>1.7</v>
      </c>
      <c r="J17" s="76" t="s">
        <v>280</v>
      </c>
      <c r="L17" s="81"/>
    </row>
    <row r="18" spans="1:12">
      <c r="A18" s="87" t="s">
        <v>336</v>
      </c>
      <c r="B18" s="10">
        <v>16.4</v>
      </c>
      <c r="C18" s="74">
        <v>17.5</v>
      </c>
      <c r="D18" s="41">
        <v>18.5</v>
      </c>
      <c r="E18" s="76" t="s">
        <v>534</v>
      </c>
      <c r="F18" s="41"/>
      <c r="G18" s="11">
        <v>0.1</v>
      </c>
      <c r="H18" s="74">
        <v>0.1</v>
      </c>
      <c r="I18" s="211">
        <v>0.1</v>
      </c>
      <c r="J18" s="76" t="s">
        <v>541</v>
      </c>
      <c r="L18" s="81"/>
    </row>
    <row r="19" spans="1:12">
      <c r="A19" s="87" t="s">
        <v>342</v>
      </c>
      <c r="B19" s="11">
        <v>5</v>
      </c>
      <c r="C19" s="74">
        <v>5.2</v>
      </c>
      <c r="D19" s="41">
        <v>5.2</v>
      </c>
      <c r="E19" s="76" t="s">
        <v>283</v>
      </c>
      <c r="F19" s="41"/>
      <c r="G19" s="11">
        <v>0.2</v>
      </c>
      <c r="H19" s="74">
        <v>0.3</v>
      </c>
      <c r="I19" s="211">
        <v>0.5</v>
      </c>
      <c r="J19" s="76" t="s">
        <v>281</v>
      </c>
      <c r="L19" s="81"/>
    </row>
    <row r="20" spans="1:12">
      <c r="A20" s="36" t="s">
        <v>106</v>
      </c>
      <c r="B20" s="10">
        <v>21.4</v>
      </c>
      <c r="C20" s="78">
        <v>21.9</v>
      </c>
      <c r="D20" s="46">
        <v>19.8</v>
      </c>
      <c r="E20" s="80" t="s">
        <v>540</v>
      </c>
      <c r="F20" s="46"/>
      <c r="G20" s="11">
        <v>3.9</v>
      </c>
      <c r="H20" s="78">
        <v>4</v>
      </c>
      <c r="I20" s="209">
        <v>3</v>
      </c>
      <c r="J20" s="80" t="s">
        <v>300</v>
      </c>
      <c r="L20" s="81"/>
    </row>
    <row r="21" spans="1:12" ht="30">
      <c r="A21" s="86" t="s">
        <v>279</v>
      </c>
      <c r="B21" s="10">
        <v>30.7</v>
      </c>
      <c r="C21" s="74">
        <v>31.8</v>
      </c>
      <c r="D21" s="41">
        <v>27.9</v>
      </c>
      <c r="E21" s="76" t="s">
        <v>492</v>
      </c>
      <c r="F21" s="41"/>
      <c r="G21" s="11">
        <v>6.2</v>
      </c>
      <c r="H21" s="41">
        <v>6.2</v>
      </c>
      <c r="I21" s="74">
        <v>4</v>
      </c>
      <c r="J21" s="76" t="s">
        <v>543</v>
      </c>
      <c r="L21" s="81"/>
    </row>
    <row r="22" spans="1:12">
      <c r="A22" s="88" t="s">
        <v>339</v>
      </c>
      <c r="B22" s="10">
        <v>13.7</v>
      </c>
      <c r="C22" s="74">
        <v>14.4</v>
      </c>
      <c r="D22" s="74">
        <v>14</v>
      </c>
      <c r="E22" s="76" t="s">
        <v>347</v>
      </c>
      <c r="F22" s="41"/>
      <c r="G22" s="11">
        <v>0.3</v>
      </c>
      <c r="H22" s="41">
        <v>0.3</v>
      </c>
      <c r="I22" s="211">
        <v>0.6</v>
      </c>
      <c r="J22" s="76" t="s">
        <v>302</v>
      </c>
      <c r="L22" s="81"/>
    </row>
    <row r="23" spans="1:12">
      <c r="A23" s="88" t="s">
        <v>340</v>
      </c>
      <c r="B23" s="10">
        <v>10.2</v>
      </c>
      <c r="C23" s="74">
        <v>10.9</v>
      </c>
      <c r="D23" s="41">
        <v>9.3</v>
      </c>
      <c r="E23" s="76" t="s">
        <v>490</v>
      </c>
      <c r="F23" s="41"/>
      <c r="G23" s="11">
        <v>2.8</v>
      </c>
      <c r="H23" s="74">
        <v>3</v>
      </c>
      <c r="I23" s="211">
        <v>1.7</v>
      </c>
      <c r="J23" s="76" t="s">
        <v>495</v>
      </c>
      <c r="L23" s="81"/>
    </row>
    <row r="24" spans="1:10">
      <c r="A24" s="48"/>
      <c r="B24" s="222" t="s">
        <v>278</v>
      </c>
      <c r="C24" s="222"/>
      <c r="D24" s="222"/>
      <c r="E24" s="222"/>
      <c r="F24" s="222"/>
      <c r="G24" s="222"/>
      <c r="H24" s="48"/>
      <c r="I24" s="48"/>
      <c r="J24" s="48"/>
    </row>
    <row r="25" s="48" customFormat="1"/>
    <row r="26" s="48" customFormat="1"/>
    <row r="27" spans="3:4" s="48" customFormat="1">
      <c r="C27" s="81"/>
      <c r="D27" s="81"/>
    </row>
    <row r="28" spans="3:4" s="48" customFormat="1">
      <c r="C28" s="81"/>
      <c r="D28" s="81"/>
    </row>
    <row r="29" spans="3:4" s="48" customFormat="1">
      <c r="C29" s="81"/>
      <c r="D29" s="81"/>
    </row>
    <row r="30" spans="3:4" s="48" customFormat="1">
      <c r="C30" s="81"/>
      <c r="D30" s="81"/>
    </row>
    <row r="31" spans="3:4" s="48" customFormat="1">
      <c r="C31" s="81"/>
      <c r="D31" s="81"/>
    </row>
    <row r="32" spans="3:4" s="48" customFormat="1">
      <c r="C32" s="81"/>
      <c r="D32" s="81"/>
    </row>
    <row r="33" spans="3:4" s="48" customFormat="1">
      <c r="C33" s="81"/>
      <c r="D33" s="81"/>
    </row>
    <row r="34" spans="3:4" s="48" customFormat="1">
      <c r="C34" s="81"/>
      <c r="D34" s="81"/>
    </row>
    <row r="35" spans="1:10">
      <c r="A35" s="48"/>
      <c r="B35" s="48"/>
      <c r="C35" s="81"/>
      <c r="D35" s="81"/>
      <c r="E35" s="48"/>
      <c r="F35" s="48"/>
      <c r="G35" s="48"/>
      <c r="H35" s="48"/>
      <c r="I35" s="48"/>
      <c r="J35" s="48"/>
    </row>
    <row r="36" spans="1:10">
      <c r="A36" s="48"/>
      <c r="B36" s="48"/>
      <c r="C36" s="81"/>
      <c r="D36" s="81"/>
      <c r="E36" s="48"/>
      <c r="F36" s="48"/>
      <c r="G36" s="48"/>
      <c r="H36" s="48"/>
      <c r="I36" s="48"/>
      <c r="J36" s="48"/>
    </row>
    <row r="37" spans="1:10">
      <c r="A37" s="48"/>
      <c r="B37" s="48"/>
      <c r="C37" s="81"/>
      <c r="D37" s="81"/>
      <c r="E37" s="48"/>
      <c r="F37" s="48"/>
      <c r="G37" s="48"/>
      <c r="H37" s="48"/>
      <c r="I37" s="48"/>
      <c r="J37" s="48"/>
    </row>
    <row r="38" spans="1:10">
      <c r="A38" s="48"/>
      <c r="B38" s="48"/>
      <c r="C38" s="81"/>
      <c r="D38" s="81"/>
      <c r="E38" s="48"/>
      <c r="F38" s="48"/>
      <c r="G38" s="48"/>
      <c r="H38" s="48"/>
      <c r="I38" s="48"/>
      <c r="J38" s="48"/>
    </row>
    <row r="39" spans="1:10">
      <c r="A39" s="48"/>
      <c r="B39" s="48"/>
      <c r="C39" s="81"/>
      <c r="D39" s="81"/>
      <c r="E39" s="48"/>
      <c r="F39" s="48"/>
      <c r="G39" s="48"/>
      <c r="H39" s="48"/>
      <c r="I39" s="48"/>
      <c r="J39" s="48"/>
    </row>
    <row r="40" spans="1:10">
      <c r="A40" s="48"/>
      <c r="B40" s="48"/>
      <c r="C40" s="81"/>
      <c r="D40" s="81"/>
      <c r="E40" s="48"/>
      <c r="F40" s="48"/>
      <c r="G40" s="48"/>
      <c r="H40" s="48"/>
      <c r="I40" s="48"/>
      <c r="J40" s="48"/>
    </row>
    <row r="41" spans="1:10">
      <c r="A41" s="48"/>
      <c r="B41" s="48"/>
      <c r="C41" s="81"/>
      <c r="D41" s="81"/>
      <c r="E41" s="48"/>
      <c r="F41" s="48"/>
      <c r="G41" s="48"/>
      <c r="H41" s="48"/>
      <c r="I41" s="48"/>
      <c r="J41" s="48"/>
    </row>
    <row r="42" spans="1:10">
      <c r="A42" s="48"/>
      <c r="B42" s="48"/>
      <c r="C42" s="81"/>
      <c r="D42" s="81"/>
      <c r="E42" s="48"/>
      <c r="F42" s="48"/>
      <c r="G42" s="48"/>
      <c r="H42" s="48"/>
      <c r="I42" s="48"/>
      <c r="J42" s="48"/>
    </row>
    <row r="43" spans="1:10">
      <c r="A43" s="48"/>
      <c r="B43" s="48"/>
      <c r="C43" s="81"/>
      <c r="D43" s="81"/>
      <c r="E43" s="48"/>
      <c r="F43" s="48"/>
      <c r="G43" s="48"/>
      <c r="H43" s="48"/>
      <c r="I43" s="48"/>
      <c r="J43" s="48"/>
    </row>
    <row r="44" spans="1:10">
      <c r="A44" s="48"/>
      <c r="B44" s="48"/>
      <c r="C44" s="81"/>
      <c r="D44" s="81"/>
      <c r="E44" s="48"/>
      <c r="F44" s="48"/>
      <c r="G44" s="48"/>
      <c r="H44" s="48"/>
      <c r="I44" s="48"/>
      <c r="J44" s="48"/>
    </row>
    <row r="45" spans="1:10">
      <c r="A45" s="48"/>
      <c r="B45" s="48"/>
      <c r="C45" s="81"/>
      <c r="D45" s="81"/>
      <c r="E45" s="48"/>
      <c r="F45" s="48"/>
      <c r="G45" s="48"/>
      <c r="H45" s="48"/>
      <c r="I45" s="48"/>
      <c r="J45" s="48"/>
    </row>
    <row r="46" spans="1:10">
      <c r="A46" s="48"/>
      <c r="B46" s="48"/>
      <c r="C46" s="81"/>
      <c r="D46" s="81"/>
      <c r="E46" s="48"/>
      <c r="F46" s="48"/>
      <c r="G46" s="48"/>
      <c r="H46" s="48"/>
      <c r="I46" s="48"/>
      <c r="J46" s="48"/>
    </row>
    <row r="47" spans="1:10">
      <c r="A47" s="48"/>
      <c r="B47" s="48"/>
      <c r="C47" s="48"/>
      <c r="D47" s="81"/>
      <c r="E47" s="48"/>
      <c r="F47" s="48"/>
      <c r="G47" s="48"/>
      <c r="H47" s="48"/>
      <c r="I47" s="48"/>
      <c r="J47" s="48"/>
    </row>
    <row r="48" spans="1:10">
      <c r="A48" s="48"/>
      <c r="B48" s="48"/>
      <c r="C48" s="48"/>
      <c r="D48" s="81"/>
      <c r="E48" s="48"/>
      <c r="F48" s="48"/>
      <c r="G48" s="48"/>
      <c r="H48" s="48"/>
      <c r="I48" s="48"/>
      <c r="J48" s="48"/>
    </row>
    <row r="49" spans="1:10">
      <c r="A49" s="48"/>
      <c r="B49" s="48"/>
      <c r="C49" s="48"/>
      <c r="D49" s="48"/>
      <c r="E49" s="48"/>
      <c r="F49" s="48"/>
      <c r="G49" s="48"/>
      <c r="H49" s="48"/>
      <c r="I49" s="48"/>
      <c r="J49" s="48"/>
    </row>
    <row r="50" spans="1:10">
      <c r="A50" s="48"/>
      <c r="B50" s="48"/>
      <c r="C50" s="48"/>
      <c r="D50" s="48"/>
      <c r="E50" s="48"/>
      <c r="F50" s="48"/>
      <c r="G50" s="48"/>
      <c r="H50" s="48"/>
      <c r="I50" s="48"/>
      <c r="J50" s="48"/>
    </row>
  </sheetData>
  <mergeCells count="3">
    <mergeCell ref="B2:E2"/>
    <mergeCell ref="G2:J2"/>
    <mergeCell ref="B24:G24"/>
  </mergeCells>
  <pageMargins left="0.7" right="0.7" top="0.75" bottom="0.75" header="0.3" footer="0.3"/>
  <headerFooter scaleWithDoc="1" alignWithMargins="0" differentFirst="0" differentOddEven="0"/>
  <ignoredErrors>
    <ignoredError sqref="F9:F15 F22:F23 F16:F21 E4:E8 E9:E10 E11:E20 E21:E23 J5:J23" numberStoredAsText="1"/>
  </ignoredErrors>
  <extLst/>
</worksheet>
</file>

<file path=xl/worksheets/sheet1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7">
    <tabColor rgb="FF7030A0"/>
  </sheetPr>
  <dimension ref="A1:K48"/>
  <sheetViews>
    <sheetView view="normal" workbookViewId="0">
      <selection pane="topLeft" activeCell="A1" sqref="A1"/>
    </sheetView>
  </sheetViews>
  <sheetFormatPr defaultRowHeight="15" baseColWidth="0"/>
  <cols>
    <col min="1" max="1" width="19.00390625" customWidth="1"/>
    <col min="11" max="29" width="9.125" style="48" customWidth="1"/>
  </cols>
  <sheetData>
    <row r="1" spans="1:9">
      <c r="A1" s="194" t="s">
        <v>487</v>
      </c>
      <c r="B1" s="195"/>
      <c r="C1" s="195"/>
      <c r="D1" s="195"/>
      <c r="E1" s="195"/>
      <c r="F1" s="195"/>
      <c r="G1" s="195"/>
      <c r="H1" s="193"/>
      <c r="I1" s="193"/>
    </row>
    <row r="2" spans="1:10" ht="38.25" customHeight="1">
      <c r="A2" s="48"/>
      <c r="B2" s="49" t="s">
        <v>289</v>
      </c>
      <c r="C2" s="49"/>
      <c r="D2" s="49"/>
      <c r="E2" s="49"/>
      <c r="F2" s="72"/>
      <c r="G2" s="50" t="s">
        <v>288</v>
      </c>
      <c r="H2" s="50"/>
      <c r="I2" s="50"/>
      <c r="J2" s="50"/>
    </row>
    <row r="3" spans="1:10" ht="60">
      <c r="A3" s="45"/>
      <c r="B3" s="22" t="s">
        <v>290</v>
      </c>
      <c r="C3" s="49" t="s">
        <v>544</v>
      </c>
      <c r="D3" s="49" t="s">
        <v>545</v>
      </c>
      <c r="E3" s="49" t="s">
        <v>286</v>
      </c>
      <c r="F3" s="50"/>
      <c r="G3" s="22" t="s">
        <v>290</v>
      </c>
      <c r="H3" s="49" t="s">
        <v>544</v>
      </c>
      <c r="I3" s="49" t="s">
        <v>545</v>
      </c>
      <c r="J3" s="49" t="s">
        <v>286</v>
      </c>
    </row>
    <row r="4" spans="1:11" ht="30">
      <c r="A4" s="73" t="s">
        <v>285</v>
      </c>
      <c r="B4" s="11">
        <v>30.4</v>
      </c>
      <c r="C4" s="74">
        <v>30</v>
      </c>
      <c r="D4" s="74">
        <v>26.8</v>
      </c>
      <c r="E4" s="76" t="s">
        <v>546</v>
      </c>
      <c r="F4" s="41"/>
      <c r="G4" s="10"/>
      <c r="H4" s="41"/>
      <c r="I4" s="41"/>
      <c r="J4" s="204"/>
      <c r="K4" s="81"/>
    </row>
    <row r="5" spans="1:11">
      <c r="A5" s="45" t="s">
        <v>97</v>
      </c>
      <c r="B5" s="11">
        <v>4.2</v>
      </c>
      <c r="C5" s="78">
        <v>4.5</v>
      </c>
      <c r="D5" s="78">
        <v>5.3</v>
      </c>
      <c r="E5" s="80" t="s">
        <v>344</v>
      </c>
      <c r="F5" s="46"/>
      <c r="G5" s="203" t="s">
        <v>292</v>
      </c>
      <c r="H5" s="80" t="s">
        <v>299</v>
      </c>
      <c r="I5" s="78">
        <v>1.8</v>
      </c>
      <c r="J5" s="80" t="s">
        <v>302</v>
      </c>
      <c r="K5" s="78"/>
    </row>
    <row r="6" spans="1:11">
      <c r="A6" s="44" t="s">
        <v>98</v>
      </c>
      <c r="B6" s="11">
        <v>20.2</v>
      </c>
      <c r="C6" s="74">
        <v>20.2</v>
      </c>
      <c r="D6" s="74">
        <v>20.3</v>
      </c>
      <c r="E6" s="76" t="s">
        <v>280</v>
      </c>
      <c r="F6" s="41"/>
      <c r="G6" s="203" t="s">
        <v>293</v>
      </c>
      <c r="H6" s="76" t="s">
        <v>293</v>
      </c>
      <c r="I6" s="74">
        <v>1.5</v>
      </c>
      <c r="J6" s="76" t="s">
        <v>550</v>
      </c>
      <c r="K6" s="78"/>
    </row>
    <row r="7" spans="1:11">
      <c r="A7" s="75" t="s">
        <v>333</v>
      </c>
      <c r="B7" s="11">
        <v>1.7</v>
      </c>
      <c r="C7" s="74">
        <v>1.8</v>
      </c>
      <c r="D7" s="74">
        <v>2.1</v>
      </c>
      <c r="E7" s="76" t="s">
        <v>302</v>
      </c>
      <c r="F7" s="41"/>
      <c r="G7" s="203" t="s">
        <v>297</v>
      </c>
      <c r="H7" s="76" t="s">
        <v>297</v>
      </c>
      <c r="I7" s="74">
        <v>0.1</v>
      </c>
      <c r="J7" s="76" t="s">
        <v>488</v>
      </c>
      <c r="K7" s="78"/>
    </row>
    <row r="8" spans="1:11">
      <c r="A8" s="45" t="s">
        <v>109</v>
      </c>
      <c r="B8" s="11">
        <v>4</v>
      </c>
      <c r="C8" s="78">
        <v>5</v>
      </c>
      <c r="D8" s="78">
        <v>9.1</v>
      </c>
      <c r="E8" s="80" t="s">
        <v>542</v>
      </c>
      <c r="F8" s="46"/>
      <c r="G8" s="203" t="s">
        <v>295</v>
      </c>
      <c r="H8" s="80" t="s">
        <v>295</v>
      </c>
      <c r="I8" s="78">
        <v>0.3</v>
      </c>
      <c r="J8" s="80" t="s">
        <v>281</v>
      </c>
      <c r="K8" s="78"/>
    </row>
    <row r="9" spans="1:11">
      <c r="A9" s="79" t="s">
        <v>334</v>
      </c>
      <c r="B9" s="11">
        <v>1.3</v>
      </c>
      <c r="C9" s="78">
        <v>1.8</v>
      </c>
      <c r="D9" s="78">
        <v>2.5</v>
      </c>
      <c r="E9" s="80" t="s">
        <v>535</v>
      </c>
      <c r="F9" s="46"/>
      <c r="G9" s="203" t="s">
        <v>283</v>
      </c>
      <c r="H9" s="80" t="s">
        <v>283</v>
      </c>
      <c r="I9" s="78">
        <v>0.1</v>
      </c>
      <c r="J9" s="80" t="s">
        <v>280</v>
      </c>
      <c r="K9" s="78"/>
    </row>
    <row r="10" spans="1:11">
      <c r="A10" s="79" t="s">
        <v>335</v>
      </c>
      <c r="B10" s="11">
        <v>1.5</v>
      </c>
      <c r="C10" s="78">
        <v>1.7</v>
      </c>
      <c r="D10" s="78">
        <v>5.4</v>
      </c>
      <c r="E10" s="80" t="s">
        <v>489</v>
      </c>
      <c r="F10" s="46"/>
      <c r="G10" s="203" t="s">
        <v>283</v>
      </c>
      <c r="H10" s="80" t="s">
        <v>283</v>
      </c>
      <c r="I10" s="78">
        <v>0.3</v>
      </c>
      <c r="J10" s="80" t="s">
        <v>302</v>
      </c>
      <c r="K10" s="78"/>
    </row>
    <row r="11" spans="1:11">
      <c r="A11" s="44" t="s">
        <v>100</v>
      </c>
      <c r="B11" s="11">
        <v>0.3</v>
      </c>
      <c r="C11" s="74">
        <v>0.3</v>
      </c>
      <c r="D11" s="74">
        <v>0.1</v>
      </c>
      <c r="E11" s="76" t="s">
        <v>488</v>
      </c>
      <c r="F11" s="41"/>
      <c r="G11" s="203" t="s">
        <v>283</v>
      </c>
      <c r="H11" s="76" t="s">
        <v>283</v>
      </c>
      <c r="I11" s="74">
        <v>0</v>
      </c>
      <c r="J11" s="76" t="s">
        <v>283</v>
      </c>
      <c r="K11" s="78"/>
    </row>
    <row r="12" spans="1:11">
      <c r="A12" s="45" t="s">
        <v>101</v>
      </c>
      <c r="B12" s="11">
        <v>5.9</v>
      </c>
      <c r="C12" s="78">
        <v>6</v>
      </c>
      <c r="D12" s="78">
        <v>5.3</v>
      </c>
      <c r="E12" s="80" t="s">
        <v>494</v>
      </c>
      <c r="F12" s="46"/>
      <c r="G12" s="203" t="s">
        <v>296</v>
      </c>
      <c r="H12" s="80" t="s">
        <v>346</v>
      </c>
      <c r="I12" s="78">
        <v>0.8</v>
      </c>
      <c r="J12" s="80" t="s">
        <v>284</v>
      </c>
      <c r="K12" s="78"/>
    </row>
    <row r="13" spans="1:11">
      <c r="A13" s="44" t="s">
        <v>102</v>
      </c>
      <c r="B13" s="11">
        <v>1.3</v>
      </c>
      <c r="C13" s="74">
        <v>1.5</v>
      </c>
      <c r="D13" s="74">
        <v>1.3</v>
      </c>
      <c r="E13" s="76" t="s">
        <v>488</v>
      </c>
      <c r="F13" s="41"/>
      <c r="G13" s="203" t="s">
        <v>297</v>
      </c>
      <c r="H13" s="76" t="s">
        <v>297</v>
      </c>
      <c r="I13" s="74">
        <v>0.1</v>
      </c>
      <c r="J13" s="76" t="s">
        <v>488</v>
      </c>
      <c r="K13" s="78"/>
    </row>
    <row r="14" spans="1:11">
      <c r="A14" s="45" t="s">
        <v>103</v>
      </c>
      <c r="B14" s="11">
        <v>13.4</v>
      </c>
      <c r="C14" s="78">
        <v>13.9</v>
      </c>
      <c r="D14" s="78">
        <v>15.7</v>
      </c>
      <c r="E14" s="80" t="s">
        <v>547</v>
      </c>
      <c r="F14" s="46"/>
      <c r="G14" s="203" t="s">
        <v>298</v>
      </c>
      <c r="H14" s="80" t="s">
        <v>350</v>
      </c>
      <c r="I14" s="78">
        <v>2.2</v>
      </c>
      <c r="J14" s="80" t="s">
        <v>345</v>
      </c>
      <c r="K14" s="78"/>
    </row>
    <row r="15" spans="1:11">
      <c r="A15" s="44" t="s">
        <v>485</v>
      </c>
      <c r="B15" s="11">
        <v>4.3</v>
      </c>
      <c r="C15" s="74">
        <v>4.1</v>
      </c>
      <c r="D15" s="74">
        <v>2.1</v>
      </c>
      <c r="E15" s="76" t="s">
        <v>548</v>
      </c>
      <c r="F15" s="41"/>
      <c r="G15" s="203" t="s">
        <v>299</v>
      </c>
      <c r="H15" s="76" t="s">
        <v>291</v>
      </c>
      <c r="I15" s="74">
        <v>0.8</v>
      </c>
      <c r="J15" s="76" t="s">
        <v>345</v>
      </c>
      <c r="K15" s="78"/>
    </row>
    <row r="16" spans="1:11">
      <c r="A16" s="45" t="s">
        <v>110</v>
      </c>
      <c r="B16" s="11">
        <v>46.3</v>
      </c>
      <c r="C16" s="78">
        <v>46.4</v>
      </c>
      <c r="D16" s="78">
        <v>57.5</v>
      </c>
      <c r="E16" s="80" t="s">
        <v>549</v>
      </c>
      <c r="F16" s="46"/>
      <c r="G16" s="203" t="s">
        <v>301</v>
      </c>
      <c r="H16" s="80" t="s">
        <v>498</v>
      </c>
      <c r="I16" s="78">
        <v>15.9</v>
      </c>
      <c r="J16" s="80" t="s">
        <v>502</v>
      </c>
      <c r="K16" s="78"/>
    </row>
    <row r="17" spans="1:11">
      <c r="A17" s="44" t="s">
        <v>105</v>
      </c>
      <c r="B17" s="11">
        <v>27.4</v>
      </c>
      <c r="C17" s="74">
        <v>27.7</v>
      </c>
      <c r="D17" s="74">
        <v>28.2</v>
      </c>
      <c r="E17" s="76" t="s">
        <v>282</v>
      </c>
      <c r="F17" s="41"/>
      <c r="G17" s="203" t="s">
        <v>303</v>
      </c>
      <c r="H17" s="76" t="s">
        <v>303</v>
      </c>
      <c r="I17" s="74">
        <v>1.4</v>
      </c>
      <c r="J17" s="76" t="s">
        <v>283</v>
      </c>
      <c r="K17" s="78"/>
    </row>
    <row r="18" spans="1:11">
      <c r="A18" s="75" t="s">
        <v>336</v>
      </c>
      <c r="B18" s="11">
        <v>18.7</v>
      </c>
      <c r="C18" s="74">
        <v>19.6</v>
      </c>
      <c r="D18" s="74">
        <v>20.4</v>
      </c>
      <c r="E18" s="76" t="s">
        <v>344</v>
      </c>
      <c r="F18" s="41"/>
      <c r="G18" s="203" t="s">
        <v>295</v>
      </c>
      <c r="H18" s="76" t="s">
        <v>295</v>
      </c>
      <c r="I18" s="74">
        <v>0.1</v>
      </c>
      <c r="J18" s="76" t="s">
        <v>283</v>
      </c>
      <c r="K18" s="78"/>
    </row>
    <row r="19" spans="1:11">
      <c r="A19" s="75" t="s">
        <v>342</v>
      </c>
      <c r="B19" s="11">
        <v>5.3</v>
      </c>
      <c r="C19" s="74">
        <v>5.5</v>
      </c>
      <c r="D19" s="74">
        <v>5.3</v>
      </c>
      <c r="E19" s="76" t="s">
        <v>488</v>
      </c>
      <c r="F19" s="41"/>
      <c r="G19" s="203" t="s">
        <v>295</v>
      </c>
      <c r="H19" s="76" t="s">
        <v>294</v>
      </c>
      <c r="I19" s="74">
        <v>0.3</v>
      </c>
      <c r="J19" s="76" t="s">
        <v>280</v>
      </c>
      <c r="K19" s="78"/>
    </row>
    <row r="20" spans="1:11">
      <c r="A20" s="45" t="s">
        <v>106</v>
      </c>
      <c r="B20" s="11">
        <v>24.1</v>
      </c>
      <c r="C20" s="78">
        <v>24.2</v>
      </c>
      <c r="D20" s="78">
        <v>21.3</v>
      </c>
      <c r="E20" s="80" t="s">
        <v>533</v>
      </c>
      <c r="F20" s="46"/>
      <c r="G20" s="203" t="s">
        <v>304</v>
      </c>
      <c r="H20" s="80" t="s">
        <v>496</v>
      </c>
      <c r="I20" s="78">
        <v>3</v>
      </c>
      <c r="J20" s="80" t="s">
        <v>493</v>
      </c>
      <c r="K20" s="78"/>
    </row>
    <row r="21" spans="1:11" ht="30">
      <c r="A21" s="73" t="s">
        <v>279</v>
      </c>
      <c r="B21" s="11">
        <v>33.5</v>
      </c>
      <c r="C21" s="74">
        <v>34</v>
      </c>
      <c r="D21" s="74">
        <v>30.3</v>
      </c>
      <c r="E21" s="76" t="s">
        <v>500</v>
      </c>
      <c r="F21" s="41"/>
      <c r="G21" s="203" t="s">
        <v>305</v>
      </c>
      <c r="H21" s="76" t="s">
        <v>497</v>
      </c>
      <c r="I21" s="74">
        <v>4.1</v>
      </c>
      <c r="J21" s="76" t="s">
        <v>551</v>
      </c>
      <c r="K21" s="78"/>
    </row>
    <row r="22" spans="1:11">
      <c r="A22" s="77" t="s">
        <v>339</v>
      </c>
      <c r="B22" s="11">
        <v>15.5</v>
      </c>
      <c r="C22" s="74">
        <v>15.9</v>
      </c>
      <c r="D22" s="74">
        <v>15.4</v>
      </c>
      <c r="E22" s="76" t="s">
        <v>347</v>
      </c>
      <c r="F22" s="41"/>
      <c r="G22" s="203" t="s">
        <v>346</v>
      </c>
      <c r="H22" s="76" t="s">
        <v>346</v>
      </c>
      <c r="I22" s="74">
        <v>0.7</v>
      </c>
      <c r="J22" s="76" t="s">
        <v>302</v>
      </c>
      <c r="K22" s="78"/>
    </row>
    <row r="23" spans="1:11">
      <c r="A23" s="77" t="s">
        <v>340</v>
      </c>
      <c r="B23" s="11">
        <v>10.8</v>
      </c>
      <c r="C23" s="74">
        <v>11.4</v>
      </c>
      <c r="D23" s="74">
        <v>10.1</v>
      </c>
      <c r="E23" s="76" t="s">
        <v>495</v>
      </c>
      <c r="F23" s="41"/>
      <c r="G23" s="203" t="s">
        <v>350</v>
      </c>
      <c r="H23" s="76" t="s">
        <v>499</v>
      </c>
      <c r="I23" s="74">
        <v>1.7</v>
      </c>
      <c r="J23" s="76" t="s">
        <v>493</v>
      </c>
      <c r="K23" s="78"/>
    </row>
    <row r="24" spans="1:10">
      <c r="A24" s="48"/>
      <c r="B24" s="222" t="s">
        <v>278</v>
      </c>
      <c r="C24" s="222"/>
      <c r="D24" s="222"/>
      <c r="E24" s="222"/>
      <c r="F24" s="222"/>
      <c r="G24" s="222"/>
      <c r="H24" s="48"/>
      <c r="I24" s="48"/>
      <c r="J24" s="48"/>
    </row>
    <row r="25" spans="1:10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>
      <c r="A27" s="48"/>
      <c r="B27" s="48"/>
      <c r="C27" s="81"/>
      <c r="D27" s="48"/>
      <c r="E27" s="48"/>
      <c r="F27" s="48"/>
      <c r="G27" s="48"/>
      <c r="H27" s="48"/>
      <c r="I27" s="48"/>
      <c r="J27" s="48"/>
    </row>
    <row r="28" spans="1:10">
      <c r="A28" s="48"/>
      <c r="B28" s="48"/>
      <c r="C28" s="81"/>
      <c r="D28" s="81"/>
      <c r="E28" s="48"/>
      <c r="F28" s="48"/>
      <c r="G28" s="48"/>
      <c r="H28" s="48"/>
      <c r="I28" s="48"/>
      <c r="J28" s="48"/>
    </row>
    <row r="29" spans="1:10">
      <c r="A29" s="48"/>
      <c r="B29" s="93"/>
      <c r="C29" s="81"/>
      <c r="D29" s="81"/>
      <c r="E29" s="93"/>
      <c r="F29" s="93"/>
      <c r="G29" s="48"/>
      <c r="H29" s="48"/>
      <c r="I29" s="48"/>
      <c r="J29" s="48"/>
    </row>
    <row r="30" spans="1:10">
      <c r="A30" s="48"/>
      <c r="B30" s="93"/>
      <c r="C30" s="81"/>
      <c r="D30" s="81"/>
      <c r="E30" s="81"/>
      <c r="F30" s="94"/>
      <c r="G30" s="48"/>
      <c r="H30" s="48"/>
      <c r="I30" s="48"/>
      <c r="J30" s="48"/>
    </row>
    <row r="31" spans="1:10">
      <c r="A31" s="48"/>
      <c r="B31" s="48"/>
      <c r="C31" s="81"/>
      <c r="D31" s="81"/>
      <c r="E31" s="48"/>
      <c r="F31" s="94"/>
      <c r="G31" s="48"/>
      <c r="H31" s="48"/>
      <c r="I31" s="48"/>
      <c r="J31" s="48"/>
    </row>
    <row r="32" spans="1:10">
      <c r="A32" s="48"/>
      <c r="B32" s="48"/>
      <c r="C32" s="81"/>
      <c r="D32" s="81"/>
      <c r="E32" s="48"/>
      <c r="F32" s="94"/>
      <c r="G32" s="48"/>
      <c r="H32" s="48"/>
      <c r="I32" s="48"/>
      <c r="J32" s="48"/>
    </row>
    <row r="33" spans="1:10">
      <c r="A33" s="48"/>
      <c r="B33" s="48"/>
      <c r="C33" s="81"/>
      <c r="D33" s="81"/>
      <c r="E33" s="81"/>
      <c r="F33" s="94"/>
      <c r="G33" s="48"/>
      <c r="H33" s="48"/>
      <c r="I33" s="48"/>
      <c r="J33" s="48"/>
    </row>
    <row r="34" spans="1:10">
      <c r="A34" s="48"/>
      <c r="B34" s="48"/>
      <c r="C34" s="81"/>
      <c r="D34" s="81"/>
      <c r="E34" s="48"/>
      <c r="F34" s="94"/>
      <c r="G34" s="48"/>
      <c r="H34" s="48"/>
      <c r="I34" s="48"/>
      <c r="J34" s="48"/>
    </row>
    <row r="35" spans="1:10">
      <c r="A35" s="48"/>
      <c r="B35" s="48"/>
      <c r="C35" s="81"/>
      <c r="D35" s="81"/>
      <c r="E35" s="48"/>
      <c r="F35" s="94"/>
      <c r="G35" s="48"/>
      <c r="H35" s="48"/>
      <c r="I35" s="48"/>
      <c r="J35" s="48"/>
    </row>
    <row r="36" spans="1:10">
      <c r="A36" s="48"/>
      <c r="B36" s="48"/>
      <c r="C36" s="81"/>
      <c r="D36" s="81"/>
      <c r="E36" s="48"/>
      <c r="F36" s="94"/>
      <c r="G36" s="48"/>
      <c r="H36" s="48"/>
      <c r="I36" s="48"/>
      <c r="J36" s="48"/>
    </row>
    <row r="37" spans="1:10">
      <c r="A37" s="48"/>
      <c r="B37" s="48"/>
      <c r="C37" s="81"/>
      <c r="D37" s="81"/>
      <c r="E37" s="48"/>
      <c r="F37" s="94"/>
      <c r="G37" s="48"/>
      <c r="H37" s="48"/>
      <c r="I37" s="48"/>
      <c r="J37" s="48"/>
    </row>
    <row r="38" spans="1:10">
      <c r="A38" s="48"/>
      <c r="B38" s="48"/>
      <c r="C38" s="81"/>
      <c r="D38" s="81"/>
      <c r="E38" s="48"/>
      <c r="F38" s="94"/>
      <c r="G38" s="48"/>
      <c r="H38" s="48"/>
      <c r="I38" s="48"/>
      <c r="J38" s="48"/>
    </row>
    <row r="39" spans="1:10">
      <c r="A39" s="48"/>
      <c r="B39" s="48"/>
      <c r="C39" s="81"/>
      <c r="D39" s="81"/>
      <c r="E39" s="48"/>
      <c r="F39" s="94"/>
      <c r="G39" s="48"/>
      <c r="H39" s="48"/>
      <c r="I39" s="48"/>
      <c r="J39" s="48"/>
    </row>
    <row r="40" spans="1:10">
      <c r="A40" s="48"/>
      <c r="B40" s="48"/>
      <c r="C40" s="81"/>
      <c r="D40" s="81"/>
      <c r="E40" s="48"/>
      <c r="F40" s="94"/>
      <c r="G40" s="48"/>
      <c r="H40" s="48"/>
      <c r="I40" s="48"/>
      <c r="J40" s="48"/>
    </row>
    <row r="41" spans="1:10">
      <c r="A41" s="48"/>
      <c r="B41" s="48"/>
      <c r="C41" s="81"/>
      <c r="D41" s="81"/>
      <c r="E41" s="48"/>
      <c r="F41" s="94"/>
      <c r="G41" s="48"/>
      <c r="H41" s="48"/>
      <c r="I41" s="48"/>
      <c r="J41" s="48"/>
    </row>
    <row r="42" spans="1:10">
      <c r="A42" s="48"/>
      <c r="B42" s="93"/>
      <c r="C42" s="81"/>
      <c r="D42" s="81"/>
      <c r="E42" s="48"/>
      <c r="F42" s="94"/>
      <c r="G42" s="48"/>
      <c r="H42" s="48"/>
      <c r="I42" s="48"/>
      <c r="J42" s="48"/>
    </row>
    <row r="43" spans="1:10">
      <c r="A43" s="48"/>
      <c r="B43" s="48"/>
      <c r="C43" s="81"/>
      <c r="D43" s="81"/>
      <c r="E43" s="48"/>
      <c r="F43" s="48"/>
      <c r="G43" s="48"/>
      <c r="H43" s="48"/>
      <c r="I43" s="48"/>
      <c r="J43" s="48"/>
    </row>
    <row r="44" spans="1:10">
      <c r="A44" s="48"/>
      <c r="B44" s="48"/>
      <c r="C44" s="81"/>
      <c r="D44" s="81"/>
      <c r="E44" s="48"/>
      <c r="F44" s="48"/>
      <c r="G44" s="48"/>
      <c r="H44" s="48"/>
      <c r="I44" s="48"/>
      <c r="J44" s="48"/>
    </row>
    <row r="45" spans="1:10">
      <c r="A45" s="48"/>
      <c r="B45" s="48"/>
      <c r="C45" s="81"/>
      <c r="D45" s="81"/>
      <c r="E45" s="48"/>
      <c r="F45" s="48"/>
      <c r="G45" s="48"/>
      <c r="H45" s="48"/>
      <c r="I45" s="48"/>
      <c r="J45" s="48"/>
    </row>
    <row r="46" spans="1:10">
      <c r="A46" s="48"/>
      <c r="B46" s="48"/>
      <c r="C46" s="81"/>
      <c r="D46" s="81"/>
      <c r="E46" s="48"/>
      <c r="F46" s="48"/>
      <c r="G46" s="48"/>
      <c r="H46" s="48"/>
      <c r="I46" s="48"/>
      <c r="J46" s="48"/>
    </row>
    <row r="47" spans="1:10">
      <c r="A47" s="48"/>
      <c r="B47" s="48"/>
      <c r="C47" s="48"/>
      <c r="D47" s="48"/>
      <c r="E47" s="48"/>
      <c r="F47" s="48"/>
      <c r="G47" s="48"/>
      <c r="H47" s="48"/>
      <c r="I47" s="48"/>
      <c r="J47" s="48"/>
    </row>
    <row r="48" spans="1:10">
      <c r="A48" s="48"/>
      <c r="B48" s="48"/>
      <c r="C48" s="48"/>
      <c r="D48" s="48"/>
      <c r="E48" s="48"/>
      <c r="F48" s="48"/>
      <c r="G48" s="48"/>
      <c r="H48" s="48"/>
      <c r="I48" s="48"/>
      <c r="J48" s="48"/>
    </row>
  </sheetData>
  <mergeCells count="3">
    <mergeCell ref="B2:E2"/>
    <mergeCell ref="G2:J2"/>
    <mergeCell ref="B24:G24"/>
  </mergeCells>
  <pageMargins left="0.7" right="0.7" top="0.75" bottom="0.75" header="0.3" footer="0.3"/>
  <headerFooter scaleWithDoc="1" alignWithMargins="0" differentFirst="0" differentOddEven="0"/>
  <ignoredErrors>
    <ignoredError sqref="F7:F9 F22:F23 F10:F21 G5:H23 E4:E23 J5:J23" numberStoredAsText="1"/>
  </ignoredErrors>
  <extLst/>
</worksheet>
</file>

<file path=xl/worksheets/sheet18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8">
    <tabColor rgb="FF7030A0"/>
  </sheetPr>
  <dimension ref="A1:O48"/>
  <sheetViews>
    <sheetView topLeftCell="A2" view="normal" workbookViewId="0">
      <selection pane="topLeft" activeCell="A2" sqref="A2"/>
    </sheetView>
  </sheetViews>
  <sheetFormatPr defaultRowHeight="15" baseColWidth="0"/>
  <cols>
    <col min="1" max="1" width="19.00390625" customWidth="1"/>
    <col min="11" max="29" width="9.125" style="48" customWidth="1"/>
  </cols>
  <sheetData>
    <row r="1" spans="1:9">
      <c r="A1" s="194" t="s">
        <v>567</v>
      </c>
      <c r="B1" s="195"/>
      <c r="C1" s="195"/>
      <c r="D1" s="195"/>
      <c r="E1" s="195"/>
      <c r="F1" s="195"/>
      <c r="G1" s="195"/>
      <c r="H1" s="193"/>
      <c r="I1" s="193"/>
    </row>
    <row r="2" spans="1:10" ht="38.25" customHeight="1">
      <c r="A2" s="48"/>
      <c r="B2" s="49" t="s">
        <v>289</v>
      </c>
      <c r="C2" s="49"/>
      <c r="D2" s="49"/>
      <c r="E2" s="49"/>
      <c r="F2" s="72"/>
      <c r="G2" s="50" t="s">
        <v>288</v>
      </c>
      <c r="H2" s="50"/>
      <c r="I2" s="50"/>
      <c r="J2" s="50"/>
    </row>
    <row r="3" spans="1:10" ht="45">
      <c r="A3" s="45"/>
      <c r="B3" s="22" t="s">
        <v>569</v>
      </c>
      <c r="C3" s="49" t="s">
        <v>580</v>
      </c>
      <c r="D3" s="49" t="s">
        <v>568</v>
      </c>
      <c r="E3" s="49" t="s">
        <v>286</v>
      </c>
      <c r="F3" s="50"/>
      <c r="G3" s="22" t="s">
        <v>569</v>
      </c>
      <c r="H3" s="49" t="s">
        <v>580</v>
      </c>
      <c r="I3" s="49" t="s">
        <v>568</v>
      </c>
      <c r="J3" s="49" t="s">
        <v>286</v>
      </c>
    </row>
    <row r="4" spans="1:15" ht="30">
      <c r="A4" s="73" t="s">
        <v>285</v>
      </c>
      <c r="B4" s="11">
        <v>22.2</v>
      </c>
      <c r="C4" s="74">
        <v>20.952380952380953</v>
      </c>
      <c r="D4" s="74">
        <v>22.8</v>
      </c>
      <c r="E4" s="76" t="s">
        <v>547</v>
      </c>
      <c r="F4" s="41"/>
      <c r="G4" s="10"/>
      <c r="H4" s="214"/>
      <c r="I4" s="215"/>
      <c r="J4" s="204"/>
      <c r="K4" s="81"/>
      <c r="O4" s="81"/>
    </row>
    <row r="5" spans="1:15">
      <c r="A5" s="45" t="s">
        <v>97</v>
      </c>
      <c r="B5" s="11">
        <v>0</v>
      </c>
      <c r="C5" s="78">
        <v>0</v>
      </c>
      <c r="D5" s="78">
        <v>1</v>
      </c>
      <c r="E5" s="80" t="s">
        <v>534</v>
      </c>
      <c r="F5" s="46"/>
      <c r="G5" s="11" t="s">
        <v>283</v>
      </c>
      <c r="H5" s="78">
        <v>0</v>
      </c>
      <c r="I5" s="209">
        <v>1</v>
      </c>
      <c r="J5" s="80" t="s">
        <v>534</v>
      </c>
      <c r="K5" s="78"/>
      <c r="O5" s="81"/>
    </row>
    <row r="6" spans="1:15">
      <c r="A6" s="44" t="s">
        <v>98</v>
      </c>
      <c r="B6" s="11">
        <v>30.3</v>
      </c>
      <c r="C6" s="74">
        <v>28.571428571428569</v>
      </c>
      <c r="D6" s="74">
        <v>29.7</v>
      </c>
      <c r="E6" s="76" t="s">
        <v>501</v>
      </c>
      <c r="F6" s="41"/>
      <c r="G6" s="11" t="s">
        <v>572</v>
      </c>
      <c r="H6" s="74">
        <v>3.8095238095238098</v>
      </c>
      <c r="I6" s="211">
        <v>4</v>
      </c>
      <c r="J6" s="76" t="s">
        <v>281</v>
      </c>
      <c r="K6" s="78"/>
      <c r="O6" s="81"/>
    </row>
    <row r="7" spans="1:15">
      <c r="A7" s="75" t="s">
        <v>333</v>
      </c>
      <c r="B7" s="11">
        <v>7.1</v>
      </c>
      <c r="C7" s="74">
        <v>6.666666666666667</v>
      </c>
      <c r="D7" s="74">
        <v>1</v>
      </c>
      <c r="E7" s="76" t="s">
        <v>581</v>
      </c>
      <c r="F7" s="41"/>
      <c r="G7" s="11" t="s">
        <v>350</v>
      </c>
      <c r="H7" s="74">
        <v>2.8571428571428572</v>
      </c>
      <c r="I7" s="211">
        <v>0</v>
      </c>
      <c r="J7" s="76" t="s">
        <v>533</v>
      </c>
      <c r="K7" s="78"/>
      <c r="O7" s="81"/>
    </row>
    <row r="8" spans="1:15">
      <c r="A8" s="45" t="s">
        <v>109</v>
      </c>
      <c r="B8" s="11">
        <v>2</v>
      </c>
      <c r="C8" s="78">
        <v>2.8571428571428572</v>
      </c>
      <c r="D8" s="78">
        <v>4</v>
      </c>
      <c r="E8" s="80" t="s">
        <v>501</v>
      </c>
      <c r="F8" s="46"/>
      <c r="G8" s="11" t="s">
        <v>283</v>
      </c>
      <c r="H8" s="78">
        <v>0</v>
      </c>
      <c r="I8" s="209">
        <v>0</v>
      </c>
      <c r="J8" s="80" t="s">
        <v>283</v>
      </c>
      <c r="K8" s="78"/>
      <c r="O8" s="81"/>
    </row>
    <row r="9" spans="1:15">
      <c r="A9" s="79" t="s">
        <v>334</v>
      </c>
      <c r="B9" s="11">
        <v>0</v>
      </c>
      <c r="C9" s="78">
        <v>0</v>
      </c>
      <c r="D9" s="78">
        <v>0</v>
      </c>
      <c r="E9" s="80" t="s">
        <v>283</v>
      </c>
      <c r="F9" s="46"/>
      <c r="G9" s="11" t="s">
        <v>283</v>
      </c>
      <c r="H9" s="78">
        <v>0</v>
      </c>
      <c r="I9" s="209">
        <v>0</v>
      </c>
      <c r="J9" s="80" t="s">
        <v>283</v>
      </c>
      <c r="K9" s="78"/>
      <c r="O9" s="81"/>
    </row>
    <row r="10" spans="1:15">
      <c r="A10" s="79" t="s">
        <v>335</v>
      </c>
      <c r="B10" s="11">
        <v>2</v>
      </c>
      <c r="C10" s="78">
        <v>2.8571428571428572</v>
      </c>
      <c r="D10" s="78">
        <v>2</v>
      </c>
      <c r="E10" s="80" t="s">
        <v>582</v>
      </c>
      <c r="F10" s="46"/>
      <c r="G10" s="11" t="s">
        <v>283</v>
      </c>
      <c r="H10" s="78">
        <v>0</v>
      </c>
      <c r="I10" s="209">
        <v>0</v>
      </c>
      <c r="J10" s="80" t="s">
        <v>283</v>
      </c>
      <c r="K10" s="78"/>
      <c r="O10" s="81"/>
    </row>
    <row r="11" spans="1:15">
      <c r="A11" s="44" t="s">
        <v>100</v>
      </c>
      <c r="B11" s="11">
        <v>0</v>
      </c>
      <c r="C11" s="74">
        <v>0.95238095238095244</v>
      </c>
      <c r="D11" s="74">
        <v>0</v>
      </c>
      <c r="E11" s="76" t="s">
        <v>300</v>
      </c>
      <c r="F11" s="41"/>
      <c r="G11" s="11">
        <v>0</v>
      </c>
      <c r="H11" s="74">
        <v>0</v>
      </c>
      <c r="I11" s="211">
        <v>0</v>
      </c>
      <c r="J11" s="76" t="s">
        <v>283</v>
      </c>
      <c r="K11" s="78"/>
      <c r="O11" s="81"/>
    </row>
    <row r="12" spans="1:15">
      <c r="A12" s="45" t="s">
        <v>101</v>
      </c>
      <c r="B12" s="11">
        <v>10.1</v>
      </c>
      <c r="C12" s="78">
        <v>11.428571428571429</v>
      </c>
      <c r="D12" s="78">
        <v>5.9</v>
      </c>
      <c r="E12" s="80" t="s">
        <v>583</v>
      </c>
      <c r="F12" s="46"/>
      <c r="G12" s="11">
        <v>1</v>
      </c>
      <c r="H12" s="78">
        <v>0.95238095238095244</v>
      </c>
      <c r="I12" s="209">
        <v>0</v>
      </c>
      <c r="J12" s="80" t="s">
        <v>300</v>
      </c>
      <c r="K12" s="78"/>
      <c r="O12" s="81"/>
    </row>
    <row r="13" spans="1:15">
      <c r="A13" s="44" t="s">
        <v>102</v>
      </c>
      <c r="B13" s="11">
        <v>3</v>
      </c>
      <c r="C13" s="74">
        <v>2.8571428571428572</v>
      </c>
      <c r="D13" s="74">
        <v>0</v>
      </c>
      <c r="E13" s="76" t="s">
        <v>533</v>
      </c>
      <c r="F13" s="41"/>
      <c r="G13" s="11">
        <v>0</v>
      </c>
      <c r="H13" s="74">
        <v>0</v>
      </c>
      <c r="I13" s="211">
        <v>0</v>
      </c>
      <c r="J13" s="76" t="s">
        <v>283</v>
      </c>
      <c r="K13" s="78"/>
      <c r="O13" s="81"/>
    </row>
    <row r="14" spans="1:15">
      <c r="A14" s="45" t="s">
        <v>103</v>
      </c>
      <c r="B14" s="11">
        <v>6.1</v>
      </c>
      <c r="C14" s="78">
        <v>5.7142857142857144</v>
      </c>
      <c r="D14" s="78">
        <v>8.9</v>
      </c>
      <c r="E14" s="80" t="s">
        <v>584</v>
      </c>
      <c r="F14" s="46"/>
      <c r="G14" s="11">
        <v>0</v>
      </c>
      <c r="H14" s="78">
        <v>0</v>
      </c>
      <c r="I14" s="209">
        <v>2</v>
      </c>
      <c r="J14" s="80" t="s">
        <v>590</v>
      </c>
      <c r="K14" s="78"/>
      <c r="O14" s="81"/>
    </row>
    <row r="15" spans="1:15">
      <c r="A15" s="44" t="s">
        <v>485</v>
      </c>
      <c r="B15" s="11" t="s">
        <v>549</v>
      </c>
      <c r="C15" s="74">
        <v>10.476190476190476</v>
      </c>
      <c r="D15" s="74">
        <v>2</v>
      </c>
      <c r="E15" s="76" t="s">
        <v>585</v>
      </c>
      <c r="F15" s="41"/>
      <c r="G15" s="11" t="s">
        <v>293</v>
      </c>
      <c r="H15" s="74">
        <v>1.9047619047619049</v>
      </c>
      <c r="I15" s="211">
        <v>0</v>
      </c>
      <c r="J15" s="76" t="s">
        <v>591</v>
      </c>
      <c r="K15" s="78"/>
      <c r="O15" s="81"/>
    </row>
    <row r="16" spans="1:15">
      <c r="A16" s="45" t="s">
        <v>110</v>
      </c>
      <c r="B16" s="11" t="s">
        <v>301</v>
      </c>
      <c r="C16" s="78">
        <v>12.380952380952381</v>
      </c>
      <c r="D16" s="78">
        <v>18.8</v>
      </c>
      <c r="E16" s="80" t="s">
        <v>586</v>
      </c>
      <c r="F16" s="46"/>
      <c r="G16" s="11" t="s">
        <v>577</v>
      </c>
      <c r="H16" s="78">
        <v>0.95238095238095244</v>
      </c>
      <c r="I16" s="209">
        <v>0</v>
      </c>
      <c r="J16" s="80" t="s">
        <v>300</v>
      </c>
      <c r="K16" s="78"/>
      <c r="O16" s="81"/>
    </row>
    <row r="17" spans="1:15">
      <c r="A17" s="44" t="s">
        <v>105</v>
      </c>
      <c r="B17" s="11" t="s">
        <v>570</v>
      </c>
      <c r="C17" s="74">
        <v>48.571428571428569</v>
      </c>
      <c r="D17" s="74">
        <v>59.4</v>
      </c>
      <c r="E17" s="76" t="s">
        <v>539</v>
      </c>
      <c r="F17" s="41"/>
      <c r="G17" s="11" t="s">
        <v>283</v>
      </c>
      <c r="H17" s="74">
        <v>0</v>
      </c>
      <c r="I17" s="211">
        <v>1</v>
      </c>
      <c r="J17" s="76" t="s">
        <v>534</v>
      </c>
      <c r="K17" s="78"/>
      <c r="O17" s="81"/>
    </row>
    <row r="18" spans="1:15">
      <c r="A18" s="75" t="s">
        <v>336</v>
      </c>
      <c r="B18" s="11" t="s">
        <v>571</v>
      </c>
      <c r="C18" s="74">
        <v>41.904761904761905</v>
      </c>
      <c r="D18" s="74">
        <v>49.5</v>
      </c>
      <c r="E18" s="76" t="s">
        <v>587</v>
      </c>
      <c r="F18" s="41"/>
      <c r="G18" s="11" t="s">
        <v>283</v>
      </c>
      <c r="H18" s="74">
        <v>0</v>
      </c>
      <c r="I18" s="211">
        <v>0</v>
      </c>
      <c r="J18" s="76" t="s">
        <v>283</v>
      </c>
      <c r="K18" s="78"/>
      <c r="O18" s="81"/>
    </row>
    <row r="19" spans="1:15">
      <c r="A19" s="75" t="s">
        <v>342</v>
      </c>
      <c r="B19" s="11" t="s">
        <v>572</v>
      </c>
      <c r="C19" s="74">
        <v>3.8095238095238098</v>
      </c>
      <c r="D19" s="74">
        <v>9.9</v>
      </c>
      <c r="E19" s="76" t="s">
        <v>588</v>
      </c>
      <c r="F19" s="41"/>
      <c r="G19" s="11" t="s">
        <v>283</v>
      </c>
      <c r="H19" s="74">
        <v>0</v>
      </c>
      <c r="I19" s="211">
        <v>0</v>
      </c>
      <c r="J19" s="76" t="s">
        <v>283</v>
      </c>
      <c r="K19" s="78"/>
      <c r="O19" s="81"/>
    </row>
    <row r="20" spans="1:15">
      <c r="A20" s="45" t="s">
        <v>106</v>
      </c>
      <c r="B20" s="11" t="s">
        <v>573</v>
      </c>
      <c r="C20" s="78">
        <v>7.6190476190476195</v>
      </c>
      <c r="D20" s="78">
        <v>7.9</v>
      </c>
      <c r="E20" s="80" t="s">
        <v>302</v>
      </c>
      <c r="F20" s="46"/>
      <c r="G20" s="11" t="s">
        <v>293</v>
      </c>
      <c r="H20" s="78">
        <v>1.9047619047619049</v>
      </c>
      <c r="I20" s="209">
        <v>0</v>
      </c>
      <c r="J20" s="80" t="s">
        <v>591</v>
      </c>
      <c r="K20" s="78"/>
      <c r="O20" s="81"/>
    </row>
    <row r="21" spans="1:15" ht="30">
      <c r="A21" s="73" t="s">
        <v>279</v>
      </c>
      <c r="B21" s="11" t="s">
        <v>574</v>
      </c>
      <c r="C21" s="74">
        <v>50.476190476190474</v>
      </c>
      <c r="D21" s="74">
        <v>56.4</v>
      </c>
      <c r="E21" s="76" t="s">
        <v>589</v>
      </c>
      <c r="F21" s="41"/>
      <c r="G21" s="11" t="s">
        <v>578</v>
      </c>
      <c r="H21" s="74">
        <v>8.5714285714285712</v>
      </c>
      <c r="I21" s="74">
        <v>4</v>
      </c>
      <c r="J21" s="76" t="s">
        <v>592</v>
      </c>
      <c r="K21" s="78"/>
      <c r="O21" s="81"/>
    </row>
    <row r="22" spans="1:15">
      <c r="A22" s="77" t="s">
        <v>339</v>
      </c>
      <c r="B22" s="11" t="s">
        <v>575</v>
      </c>
      <c r="C22" s="74">
        <v>16.19047619047619</v>
      </c>
      <c r="D22" s="74">
        <v>14.9</v>
      </c>
      <c r="E22" s="76" t="s">
        <v>495</v>
      </c>
      <c r="F22" s="41"/>
      <c r="G22" s="11" t="s">
        <v>283</v>
      </c>
      <c r="H22" s="74">
        <v>0</v>
      </c>
      <c r="I22" s="211">
        <v>0</v>
      </c>
      <c r="J22" s="76" t="s">
        <v>283</v>
      </c>
      <c r="K22" s="78"/>
      <c r="O22" s="81"/>
    </row>
    <row r="23" spans="1:15">
      <c r="A23" s="77" t="s">
        <v>340</v>
      </c>
      <c r="B23" s="11" t="s">
        <v>576</v>
      </c>
      <c r="C23" s="74">
        <v>20.952380952380953</v>
      </c>
      <c r="D23" s="74">
        <v>22.8</v>
      </c>
      <c r="E23" s="76" t="s">
        <v>547</v>
      </c>
      <c r="F23" s="41"/>
      <c r="G23" s="11" t="s">
        <v>579</v>
      </c>
      <c r="H23" s="74">
        <v>6.666666666666667</v>
      </c>
      <c r="I23" s="211">
        <v>2</v>
      </c>
      <c r="J23" s="76" t="s">
        <v>593</v>
      </c>
      <c r="K23" s="78"/>
      <c r="O23" s="81"/>
    </row>
    <row r="24" spans="1:15">
      <c r="A24" s="48"/>
      <c r="B24" s="222" t="s">
        <v>278</v>
      </c>
      <c r="C24" s="222"/>
      <c r="D24" s="222"/>
      <c r="E24" s="222"/>
      <c r="F24" s="222"/>
      <c r="G24" s="222"/>
      <c r="H24" s="48"/>
      <c r="I24" s="213"/>
      <c r="J24" s="48"/>
      <c r="O24" s="81"/>
    </row>
    <row r="25" spans="1:15">
      <c r="A25" s="48"/>
      <c r="B25" s="48"/>
      <c r="C25" s="48"/>
      <c r="D25" s="48"/>
      <c r="E25" s="48"/>
      <c r="F25" s="48"/>
      <c r="G25" s="48"/>
      <c r="H25" s="48"/>
      <c r="I25" s="48"/>
      <c r="J25" s="48"/>
      <c r="O25" s="81"/>
    </row>
    <row r="26" spans="1:10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>
      <c r="A27" s="48"/>
      <c r="B27" s="48"/>
      <c r="C27" s="81"/>
      <c r="D27" s="48"/>
      <c r="E27" s="48"/>
      <c r="F27" s="48"/>
      <c r="G27" s="48"/>
      <c r="H27" s="48"/>
      <c r="I27" s="48"/>
      <c r="J27" s="48"/>
    </row>
    <row r="28" spans="1:10">
      <c r="A28" s="48"/>
      <c r="B28" s="48"/>
      <c r="C28" s="81"/>
      <c r="D28" s="81"/>
      <c r="E28" s="48"/>
      <c r="F28" s="48"/>
      <c r="G28" s="48"/>
      <c r="H28" s="48"/>
      <c r="I28" s="48"/>
      <c r="J28" s="48"/>
    </row>
    <row r="29" spans="1:10">
      <c r="A29" s="48"/>
      <c r="B29" s="93"/>
      <c r="C29" s="81"/>
      <c r="D29" s="81"/>
      <c r="E29" s="93"/>
      <c r="F29" s="93"/>
      <c r="G29" s="48"/>
      <c r="H29" s="48"/>
      <c r="I29" s="48"/>
      <c r="J29" s="48"/>
    </row>
    <row r="30" spans="1:10">
      <c r="A30" s="48"/>
      <c r="B30" s="93"/>
      <c r="C30" s="81"/>
      <c r="D30" s="81"/>
      <c r="E30" s="81"/>
      <c r="F30" s="94"/>
      <c r="G30" s="48"/>
      <c r="H30" s="48"/>
      <c r="I30" s="48"/>
      <c r="J30" s="48"/>
    </row>
    <row r="31" spans="1:10">
      <c r="A31" s="48"/>
      <c r="B31" s="48"/>
      <c r="C31" s="81"/>
      <c r="D31" s="81"/>
      <c r="E31" s="48"/>
      <c r="F31" s="94"/>
      <c r="G31" s="48"/>
      <c r="H31" s="48"/>
      <c r="I31" s="48"/>
      <c r="J31" s="48"/>
    </row>
    <row r="32" spans="1:10">
      <c r="A32" s="48"/>
      <c r="B32" s="48"/>
      <c r="C32" s="81"/>
      <c r="D32" s="81"/>
      <c r="E32" s="48"/>
      <c r="F32" s="94"/>
      <c r="G32" s="48"/>
      <c r="H32" s="48"/>
      <c r="I32" s="48"/>
      <c r="J32" s="48"/>
    </row>
    <row r="33" spans="1:10">
      <c r="A33" s="48"/>
      <c r="B33" s="48"/>
      <c r="C33" s="81"/>
      <c r="D33" s="81"/>
      <c r="E33" s="81"/>
      <c r="F33" s="94"/>
      <c r="G33" s="48"/>
      <c r="H33" s="48"/>
      <c r="I33" s="48"/>
      <c r="J33" s="48"/>
    </row>
    <row r="34" spans="1:10">
      <c r="A34" s="48"/>
      <c r="B34" s="48"/>
      <c r="C34" s="81"/>
      <c r="D34" s="81"/>
      <c r="E34" s="48"/>
      <c r="F34" s="94"/>
      <c r="G34" s="48"/>
      <c r="H34" s="48"/>
      <c r="I34" s="48"/>
      <c r="J34" s="48"/>
    </row>
    <row r="35" spans="1:10">
      <c r="A35" s="48"/>
      <c r="B35" s="48"/>
      <c r="C35" s="81"/>
      <c r="D35" s="81"/>
      <c r="E35" s="48"/>
      <c r="F35" s="94"/>
      <c r="G35" s="48"/>
      <c r="H35" s="48"/>
      <c r="I35" s="48"/>
      <c r="J35" s="48"/>
    </row>
    <row r="36" spans="1:10">
      <c r="A36" s="48"/>
      <c r="B36" s="48"/>
      <c r="C36" s="81"/>
      <c r="D36" s="81"/>
      <c r="E36" s="48"/>
      <c r="F36" s="94"/>
      <c r="G36" s="48"/>
      <c r="H36" s="48"/>
      <c r="I36" s="48"/>
      <c r="J36" s="48"/>
    </row>
    <row r="37" spans="1:10">
      <c r="A37" s="48"/>
      <c r="B37" s="48"/>
      <c r="C37" s="81"/>
      <c r="D37" s="81"/>
      <c r="E37" s="48"/>
      <c r="F37" s="94"/>
      <c r="G37" s="48"/>
      <c r="H37" s="48"/>
      <c r="I37" s="48"/>
      <c r="J37" s="48"/>
    </row>
    <row r="38" spans="1:10">
      <c r="A38" s="48"/>
      <c r="B38" s="48"/>
      <c r="C38" s="81"/>
      <c r="D38" s="81"/>
      <c r="E38" s="48"/>
      <c r="F38" s="94"/>
      <c r="G38" s="48"/>
      <c r="H38" s="48"/>
      <c r="I38" s="48"/>
      <c r="J38" s="48"/>
    </row>
    <row r="39" spans="1:10">
      <c r="A39" s="48"/>
      <c r="B39" s="48"/>
      <c r="C39" s="81"/>
      <c r="D39" s="81"/>
      <c r="E39" s="48"/>
      <c r="F39" s="94"/>
      <c r="G39" s="48"/>
      <c r="H39" s="48"/>
      <c r="I39" s="48"/>
      <c r="J39" s="48"/>
    </row>
    <row r="40" spans="1:10">
      <c r="A40" s="48"/>
      <c r="B40" s="48"/>
      <c r="C40" s="81"/>
      <c r="D40" s="81"/>
      <c r="E40" s="48"/>
      <c r="F40" s="94"/>
      <c r="G40" s="48"/>
      <c r="H40" s="48"/>
      <c r="I40" s="48"/>
      <c r="J40" s="48"/>
    </row>
    <row r="41" spans="1:10">
      <c r="A41" s="48"/>
      <c r="B41" s="48"/>
      <c r="C41" s="81"/>
      <c r="D41" s="81"/>
      <c r="E41" s="48"/>
      <c r="F41" s="94"/>
      <c r="G41" s="48"/>
      <c r="H41" s="48"/>
      <c r="I41" s="48"/>
      <c r="J41" s="48"/>
    </row>
    <row r="42" spans="1:10">
      <c r="A42" s="48"/>
      <c r="B42" s="93"/>
      <c r="C42" s="81"/>
      <c r="D42" s="81"/>
      <c r="E42" s="48"/>
      <c r="F42" s="94"/>
      <c r="G42" s="48"/>
      <c r="H42" s="48"/>
      <c r="I42" s="48"/>
      <c r="J42" s="48"/>
    </row>
    <row r="43" spans="1:10">
      <c r="A43" s="48"/>
      <c r="B43" s="48"/>
      <c r="C43" s="81"/>
      <c r="D43" s="81"/>
      <c r="E43" s="48"/>
      <c r="F43" s="48"/>
      <c r="G43" s="48"/>
      <c r="H43" s="48"/>
      <c r="I43" s="48"/>
      <c r="J43" s="48"/>
    </row>
    <row r="44" spans="1:10">
      <c r="A44" s="48"/>
      <c r="B44" s="48"/>
      <c r="C44" s="81"/>
      <c r="D44" s="81"/>
      <c r="E44" s="48"/>
      <c r="F44" s="48"/>
      <c r="G44" s="48"/>
      <c r="H44" s="48"/>
      <c r="I44" s="48"/>
      <c r="J44" s="48"/>
    </row>
    <row r="45" spans="1:10">
      <c r="A45" s="48"/>
      <c r="B45" s="48"/>
      <c r="C45" s="81"/>
      <c r="D45" s="81"/>
      <c r="E45" s="48"/>
      <c r="F45" s="48"/>
      <c r="G45" s="48"/>
      <c r="H45" s="48"/>
      <c r="I45" s="48"/>
      <c r="J45" s="48"/>
    </row>
    <row r="46" spans="1:10">
      <c r="A46" s="48"/>
      <c r="B46" s="48"/>
      <c r="C46" s="81"/>
      <c r="D46" s="81"/>
      <c r="E46" s="48"/>
      <c r="F46" s="48"/>
      <c r="G46" s="48"/>
      <c r="H46" s="48"/>
      <c r="I46" s="48"/>
      <c r="J46" s="48"/>
    </row>
    <row r="47" spans="1:10">
      <c r="A47" s="48"/>
      <c r="B47" s="48"/>
      <c r="C47" s="48"/>
      <c r="D47" s="48"/>
      <c r="E47" s="48"/>
      <c r="F47" s="48"/>
      <c r="G47" s="48"/>
      <c r="H47" s="48"/>
      <c r="I47" s="48"/>
      <c r="J47" s="48"/>
    </row>
    <row r="48" spans="1:10">
      <c r="A48" s="48"/>
      <c r="B48" s="48"/>
      <c r="C48" s="48"/>
      <c r="D48" s="48"/>
      <c r="E48" s="48"/>
      <c r="F48" s="48"/>
      <c r="G48" s="48"/>
      <c r="H48" s="48"/>
      <c r="I48" s="48"/>
      <c r="J48" s="48"/>
    </row>
  </sheetData>
  <mergeCells count="3">
    <mergeCell ref="B2:E2"/>
    <mergeCell ref="G2:J2"/>
    <mergeCell ref="B24:G24"/>
  </mergeCells>
  <pageMargins left="0.7" right="0.7" top="0.75" bottom="0.75" header="0.3" footer="0.3"/>
  <headerFooter scaleWithDoc="1" alignWithMargins="0" differentFirst="0" differentOddEven="0"/>
  <ignoredErrors>
    <ignoredError sqref="G5:G23 B15:B23 E4:E23 J5:J23" numberStoredAsText="1"/>
  </ignoredErrors>
  <extLst/>
</worksheet>
</file>

<file path=xl/worksheets/sheet19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9">
    <tabColor rgb="FFFFFF00"/>
  </sheetPr>
  <dimension ref="A1:H182"/>
  <sheetViews>
    <sheetView view="normal" workbookViewId="0">
      <selection pane="topLeft" activeCell="A1" sqref="A1"/>
    </sheetView>
  </sheetViews>
  <sheetFormatPr defaultRowHeight="15" baseColWidth="0"/>
  <cols>
    <col min="1" max="1" width="36.875" style="15" customWidth="1"/>
    <col min="2" max="5" width="26.125" style="4" customWidth="1"/>
    <col min="6" max="6" width="11.75390625" style="206" customWidth="1"/>
    <col min="7" max="19" width="9.125" style="37" customWidth="1"/>
    <col min="20" max="16384" width="9.125" style="1" customWidth="1"/>
  </cols>
  <sheetData>
    <row r="1" spans="1:5">
      <c r="A1" s="196" t="s">
        <v>526</v>
      </c>
      <c r="B1" s="197"/>
      <c r="C1" s="63"/>
      <c r="D1" s="63"/>
      <c r="E1" s="63"/>
    </row>
    <row r="2" spans="1:5">
      <c r="A2" s="36" t="s">
        <v>527</v>
      </c>
      <c r="B2" s="63"/>
      <c r="C2" s="63"/>
      <c r="D2" s="63"/>
      <c r="E2" s="63"/>
    </row>
    <row r="3" spans="1:5">
      <c r="A3" s="39" t="s">
        <v>473</v>
      </c>
      <c r="B3" s="64" t="s">
        <v>306</v>
      </c>
      <c r="C3" s="64" t="s">
        <v>307</v>
      </c>
      <c r="D3" s="64" t="s">
        <v>308</v>
      </c>
      <c r="E3" s="64" t="s">
        <v>309</v>
      </c>
    </row>
    <row r="4" spans="1:6" s="37" customFormat="1">
      <c r="A4" s="38" t="s">
        <v>310</v>
      </c>
      <c r="B4" s="63"/>
      <c r="C4" s="63"/>
      <c r="D4" s="63"/>
      <c r="E4" s="63"/>
      <c r="F4" s="206"/>
    </row>
    <row r="5" spans="1:6">
      <c r="A5" s="35" t="s">
        <v>127</v>
      </c>
      <c r="B5" s="68">
        <v>13</v>
      </c>
      <c r="C5" s="69">
        <v>4.745530075709457</v>
      </c>
      <c r="D5" s="65">
        <v>11</v>
      </c>
      <c r="E5" s="66">
        <v>4.01544852560031</v>
      </c>
      <c r="F5" s="207"/>
    </row>
    <row r="6" spans="1:6">
      <c r="A6" s="35" t="s">
        <v>128</v>
      </c>
      <c r="B6" s="68">
        <v>21</v>
      </c>
      <c r="C6" s="69">
        <v>6.8160352096904546</v>
      </c>
      <c r="D6" s="65">
        <v>22</v>
      </c>
      <c r="E6" s="66">
        <v>7.14060831491381</v>
      </c>
      <c r="F6" s="207"/>
    </row>
    <row r="7" spans="1:6">
      <c r="A7" s="35" t="s">
        <v>129</v>
      </c>
      <c r="B7" s="65">
        <v>7</v>
      </c>
      <c r="C7" s="69">
        <v>6.9175428887659107</v>
      </c>
      <c r="D7" s="65">
        <v>5</v>
      </c>
      <c r="E7" s="66">
        <v>4.9411020634042222</v>
      </c>
      <c r="F7" s="207"/>
    </row>
    <row r="8" spans="1:6">
      <c r="A8" s="35" t="s">
        <v>130</v>
      </c>
      <c r="B8" s="65">
        <v>3</v>
      </c>
      <c r="C8" s="69">
        <v>2.5416836112240748</v>
      </c>
      <c r="D8" s="65">
        <v>4</v>
      </c>
      <c r="E8" s="66">
        <v>3.3889114816321</v>
      </c>
      <c r="F8" s="207"/>
    </row>
    <row r="9" spans="1:6">
      <c r="A9" s="35" t="s">
        <v>131</v>
      </c>
      <c r="B9" s="65">
        <v>47</v>
      </c>
      <c r="C9" s="69">
        <v>11.948099489536515</v>
      </c>
      <c r="D9" s="65">
        <v>60</v>
      </c>
      <c r="E9" s="66">
        <v>15.252892965365763</v>
      </c>
      <c r="F9" s="207"/>
    </row>
    <row r="10" spans="1:6">
      <c r="A10" s="35" t="s">
        <v>132</v>
      </c>
      <c r="B10" s="65">
        <v>11</v>
      </c>
      <c r="C10" s="69">
        <v>4.8522490174195738</v>
      </c>
      <c r="D10" s="65">
        <v>2</v>
      </c>
      <c r="E10" s="66">
        <v>0.88222709407628619</v>
      </c>
      <c r="F10" s="207"/>
    </row>
    <row r="11" spans="1:6">
      <c r="A11" s="35" t="s">
        <v>133</v>
      </c>
      <c r="B11" s="65">
        <v>3</v>
      </c>
      <c r="C11" s="69">
        <v>2.0679244242553749</v>
      </c>
      <c r="D11" s="65">
        <v>2</v>
      </c>
      <c r="E11" s="66">
        <v>1.3786162828369164</v>
      </c>
      <c r="F11" s="207"/>
    </row>
    <row r="12" spans="1:6">
      <c r="A12" s="35" t="s">
        <v>134</v>
      </c>
      <c r="B12" s="65">
        <v>12</v>
      </c>
      <c r="C12" s="69">
        <v>7.1847252740673326</v>
      </c>
      <c r="D12" s="65">
        <v>15</v>
      </c>
      <c r="E12" s="66">
        <v>8.9809065925841676</v>
      </c>
      <c r="F12" s="207"/>
    </row>
    <row r="13" spans="1:6">
      <c r="A13" s="35" t="s">
        <v>135</v>
      </c>
      <c r="B13" s="65">
        <v>5</v>
      </c>
      <c r="C13" s="69">
        <v>1.9136778208567919</v>
      </c>
      <c r="D13" s="65">
        <v>3</v>
      </c>
      <c r="E13" s="66">
        <v>1.148206692514075</v>
      </c>
      <c r="F13" s="207"/>
    </row>
    <row r="14" spans="1:7" s="37" customFormat="1">
      <c r="A14" s="36"/>
      <c r="B14" s="63"/>
      <c r="C14" s="63"/>
      <c r="D14" s="63"/>
      <c r="E14" s="63"/>
      <c r="F14" s="63"/>
      <c r="G14" s="63"/>
    </row>
    <row r="15" spans="1:7" s="37" customFormat="1">
      <c r="A15" s="36" t="s">
        <v>311</v>
      </c>
      <c r="B15" s="63"/>
      <c r="C15" s="63"/>
      <c r="D15" s="63"/>
      <c r="E15" s="63"/>
      <c r="F15" s="63"/>
      <c r="G15" s="63"/>
    </row>
    <row r="16" spans="1:6">
      <c r="A16" s="35" t="s">
        <v>136</v>
      </c>
      <c r="B16" s="65">
        <v>5</v>
      </c>
      <c r="C16" s="69">
        <v>4.4365178658574465</v>
      </c>
      <c r="D16" s="65">
        <v>8</v>
      </c>
      <c r="E16" s="66">
        <v>7.0984285853719129</v>
      </c>
      <c r="F16" s="207"/>
    </row>
    <row r="17" spans="1:6">
      <c r="A17" s="35" t="s">
        <v>137</v>
      </c>
      <c r="B17" s="65">
        <v>24</v>
      </c>
      <c r="C17" s="69">
        <v>20.840207707403483</v>
      </c>
      <c r="D17" s="65">
        <v>28</v>
      </c>
      <c r="E17" s="66">
        <v>24.313575658637397</v>
      </c>
      <c r="F17" s="207"/>
    </row>
    <row r="18" spans="1:6">
      <c r="A18" s="35" t="s">
        <v>138</v>
      </c>
      <c r="B18" s="65">
        <v>19</v>
      </c>
      <c r="C18" s="69">
        <v>4.565474917521092</v>
      </c>
      <c r="D18" s="65">
        <v>19</v>
      </c>
      <c r="E18" s="66">
        <v>4.565474917521092</v>
      </c>
      <c r="F18" s="207"/>
    </row>
    <row r="19" spans="1:6">
      <c r="A19" s="35" t="s">
        <v>139</v>
      </c>
      <c r="B19" s="65">
        <v>74</v>
      </c>
      <c r="C19" s="69">
        <v>7.6404526864967393</v>
      </c>
      <c r="D19" s="65">
        <v>72</v>
      </c>
      <c r="E19" s="66">
        <v>7.43395396524007</v>
      </c>
      <c r="F19" s="207"/>
    </row>
    <row r="20" spans="1:8" s="37" customFormat="1">
      <c r="A20" s="36"/>
      <c r="B20" s="63"/>
      <c r="C20" s="63"/>
      <c r="D20" s="63"/>
      <c r="E20" s="63"/>
      <c r="F20" s="63"/>
      <c r="G20" s="63"/>
      <c r="H20" s="63"/>
    </row>
    <row r="21" spans="1:8" s="37" customFormat="1">
      <c r="A21" s="36" t="s">
        <v>312</v>
      </c>
      <c r="B21" s="63"/>
      <c r="C21" s="63"/>
      <c r="D21" s="63"/>
      <c r="E21" s="63"/>
      <c r="F21" s="63"/>
      <c r="G21" s="63"/>
      <c r="H21" s="63"/>
    </row>
    <row r="22" spans="1:6">
      <c r="A22" s="35" t="s">
        <v>140</v>
      </c>
      <c r="B22" s="65">
        <v>11</v>
      </c>
      <c r="C22" s="69">
        <v>4.9546648169251348</v>
      </c>
      <c r="D22" s="65">
        <v>12</v>
      </c>
      <c r="E22" s="66">
        <v>5.4050888911910562</v>
      </c>
      <c r="F22" s="207"/>
    </row>
    <row r="23" spans="1:6">
      <c r="A23" s="35" t="s">
        <v>141</v>
      </c>
      <c r="B23" s="65">
        <v>1</v>
      </c>
      <c r="C23" s="69">
        <v>0.66852963591876025</v>
      </c>
      <c r="D23" s="65">
        <v>0</v>
      </c>
      <c r="E23" s="66">
        <v>0</v>
      </c>
      <c r="F23" s="207"/>
    </row>
    <row r="24" spans="1:6">
      <c r="A24" s="35" t="s">
        <v>142</v>
      </c>
      <c r="B24" s="65">
        <v>50</v>
      </c>
      <c r="C24" s="69">
        <v>12.001488184534882</v>
      </c>
      <c r="D24" s="65">
        <v>59</v>
      </c>
      <c r="E24" s="66">
        <v>14.161756057751159</v>
      </c>
      <c r="F24" s="207"/>
    </row>
    <row r="25" spans="1:6">
      <c r="A25" s="35" t="s">
        <v>143</v>
      </c>
      <c r="B25" s="65">
        <v>1</v>
      </c>
      <c r="C25" s="69">
        <v>0.56396489882469714</v>
      </c>
      <c r="D25" s="65">
        <v>0</v>
      </c>
      <c r="E25" s="66">
        <v>0</v>
      </c>
      <c r="F25" s="207"/>
    </row>
    <row r="26" spans="1:6">
      <c r="A26" s="35" t="s">
        <v>144</v>
      </c>
      <c r="B26" s="65">
        <v>0</v>
      </c>
      <c r="C26" s="69">
        <v>0</v>
      </c>
      <c r="D26" s="65">
        <v>0</v>
      </c>
      <c r="E26" s="66">
        <v>0</v>
      </c>
      <c r="F26" s="207"/>
    </row>
    <row r="27" spans="1:6">
      <c r="A27" s="35" t="s">
        <v>145</v>
      </c>
      <c r="B27" s="65">
        <v>6</v>
      </c>
      <c r="C27" s="69">
        <v>3.085562652349656</v>
      </c>
      <c r="D27" s="65">
        <v>5</v>
      </c>
      <c r="E27" s="66">
        <v>2.5713022102913796</v>
      </c>
      <c r="F27" s="207"/>
    </row>
    <row r="28" spans="1:6">
      <c r="A28" s="35" t="s">
        <v>146</v>
      </c>
      <c r="B28" s="65">
        <v>16</v>
      </c>
      <c r="C28" s="69">
        <v>6.8880900617775573</v>
      </c>
      <c r="D28" s="65">
        <v>16</v>
      </c>
      <c r="E28" s="66">
        <v>6.8880900617775573</v>
      </c>
      <c r="F28" s="207"/>
    </row>
    <row r="29" spans="1:6">
      <c r="A29" s="35" t="s">
        <v>147</v>
      </c>
      <c r="B29" s="65">
        <v>12</v>
      </c>
      <c r="C29" s="69">
        <v>6.7638786334710526</v>
      </c>
      <c r="D29" s="65">
        <v>11</v>
      </c>
      <c r="E29" s="66">
        <v>6.2002220806817983</v>
      </c>
      <c r="F29" s="207"/>
    </row>
    <row r="30" spans="1:6">
      <c r="A30" s="35" t="s">
        <v>148</v>
      </c>
      <c r="B30" s="65">
        <v>10</v>
      </c>
      <c r="C30" s="69">
        <v>5.4165899316426351</v>
      </c>
      <c r="D30" s="65">
        <v>8</v>
      </c>
      <c r="E30" s="66">
        <v>4.3332719453141078</v>
      </c>
      <c r="F30" s="207"/>
    </row>
    <row r="31" spans="1:6">
      <c r="A31" s="35" t="s">
        <v>149</v>
      </c>
      <c r="B31" s="65">
        <v>19</v>
      </c>
      <c r="C31" s="69">
        <v>7.284047169955989</v>
      </c>
      <c r="D31" s="65">
        <v>19</v>
      </c>
      <c r="E31" s="66">
        <v>7.284047169955989</v>
      </c>
      <c r="F31" s="207"/>
    </row>
    <row r="32" spans="1:7" s="37" customFormat="1">
      <c r="A32" s="36"/>
      <c r="B32" s="63"/>
      <c r="C32" s="63"/>
      <c r="D32" s="63"/>
      <c r="E32" s="63"/>
      <c r="F32" s="63"/>
      <c r="G32" s="63"/>
    </row>
    <row r="33" spans="1:7" s="37" customFormat="1">
      <c r="A33" s="36" t="s">
        <v>313</v>
      </c>
      <c r="B33" s="63"/>
      <c r="C33" s="63"/>
      <c r="D33" s="63"/>
      <c r="E33" s="63"/>
      <c r="F33" s="63"/>
      <c r="G33" s="63"/>
    </row>
    <row r="34" spans="1:6">
      <c r="A34" s="35" t="s">
        <v>150</v>
      </c>
      <c r="B34" s="65">
        <v>3</v>
      </c>
      <c r="C34" s="69">
        <v>3.5177823899813552</v>
      </c>
      <c r="D34" s="65">
        <v>4</v>
      </c>
      <c r="E34" s="66">
        <v>4.6903765199751408</v>
      </c>
      <c r="F34" s="207"/>
    </row>
    <row r="35" spans="1:6">
      <c r="A35" s="35" t="s">
        <v>151</v>
      </c>
      <c r="B35" s="65">
        <v>38</v>
      </c>
      <c r="C35" s="69">
        <v>8.8513714967203345</v>
      </c>
      <c r="D35" s="65">
        <v>36</v>
      </c>
      <c r="E35" s="66">
        <v>8.38550983899821</v>
      </c>
      <c r="F35" s="207"/>
    </row>
    <row r="36" spans="1:6">
      <c r="A36" s="35" t="s">
        <v>152</v>
      </c>
      <c r="B36" s="65">
        <v>0</v>
      </c>
      <c r="C36" s="69">
        <v>0</v>
      </c>
      <c r="D36" s="65">
        <v>0</v>
      </c>
      <c r="E36" s="66">
        <v>0</v>
      </c>
      <c r="F36" s="207"/>
    </row>
    <row r="37" spans="1:6">
      <c r="A37" s="35" t="s">
        <v>153</v>
      </c>
      <c r="B37" s="65">
        <v>1</v>
      </c>
      <c r="C37" s="69">
        <v>1.3343830479977581</v>
      </c>
      <c r="D37" s="65">
        <v>0</v>
      </c>
      <c r="E37" s="66">
        <v>0</v>
      </c>
      <c r="F37" s="207"/>
    </row>
    <row r="38" spans="1:6">
      <c r="A38" s="35" t="s">
        <v>154</v>
      </c>
      <c r="B38" s="65">
        <v>4</v>
      </c>
      <c r="C38" s="69">
        <v>3.6095870632399656</v>
      </c>
      <c r="D38" s="65">
        <v>5</v>
      </c>
      <c r="E38" s="66">
        <v>4.5119838290499565</v>
      </c>
      <c r="F38" s="207"/>
    </row>
    <row r="39" spans="1:6">
      <c r="A39" s="35" t="s">
        <v>155</v>
      </c>
      <c r="B39" s="65">
        <v>9</v>
      </c>
      <c r="C39" s="69">
        <v>3.7527833142914329</v>
      </c>
      <c r="D39" s="65">
        <v>6</v>
      </c>
      <c r="E39" s="66">
        <v>2.5018555428609552</v>
      </c>
      <c r="F39" s="207"/>
    </row>
    <row r="40" spans="1:6">
      <c r="A40" s="35" t="s">
        <v>156</v>
      </c>
      <c r="B40" s="65">
        <v>8</v>
      </c>
      <c r="C40" s="69">
        <v>4.7930309330233847</v>
      </c>
      <c r="D40" s="65">
        <v>1</v>
      </c>
      <c r="E40" s="66">
        <v>0.59912886662792308</v>
      </c>
      <c r="F40" s="207"/>
    </row>
    <row r="41" spans="1:6">
      <c r="A41" s="35" t="s">
        <v>157</v>
      </c>
      <c r="B41" s="65">
        <v>16</v>
      </c>
      <c r="C41" s="69">
        <v>6.0740195203802338</v>
      </c>
      <c r="D41" s="65">
        <v>16</v>
      </c>
      <c r="E41" s="66">
        <v>6.0740195203802338</v>
      </c>
      <c r="F41" s="207"/>
    </row>
    <row r="42" spans="1:6">
      <c r="A42" s="35" t="s">
        <v>158</v>
      </c>
      <c r="B42" s="65">
        <v>3</v>
      </c>
      <c r="C42" s="69">
        <v>2.70411566404067</v>
      </c>
      <c r="D42" s="65">
        <v>1</v>
      </c>
      <c r="E42" s="66">
        <v>0.90137188801355672</v>
      </c>
      <c r="F42" s="207"/>
    </row>
    <row r="43" spans="1:6">
      <c r="A43" s="35" t="s">
        <v>159</v>
      </c>
      <c r="B43" s="65">
        <v>0</v>
      </c>
      <c r="C43" s="69">
        <v>0</v>
      </c>
      <c r="D43" s="65">
        <v>0</v>
      </c>
      <c r="E43" s="66">
        <v>0</v>
      </c>
      <c r="F43" s="207"/>
    </row>
    <row r="44" spans="1:6">
      <c r="A44" s="35" t="s">
        <v>160</v>
      </c>
      <c r="B44" s="65">
        <v>0</v>
      </c>
      <c r="C44" s="69">
        <v>0</v>
      </c>
      <c r="D44" s="65">
        <v>0</v>
      </c>
      <c r="E44" s="66">
        <v>0</v>
      </c>
      <c r="F44" s="207"/>
    </row>
    <row r="45" spans="1:6">
      <c r="A45" s="35" t="s">
        <v>161</v>
      </c>
      <c r="B45" s="65">
        <v>26</v>
      </c>
      <c r="C45" s="69">
        <v>11.360756451598808</v>
      </c>
      <c r="D45" s="65">
        <v>28</v>
      </c>
      <c r="E45" s="66">
        <v>12.234660794029486</v>
      </c>
      <c r="F45" s="207"/>
    </row>
    <row r="46" spans="1:7" s="37" customFormat="1">
      <c r="A46" s="36"/>
      <c r="B46" s="63"/>
      <c r="C46" s="63"/>
      <c r="D46" s="63"/>
      <c r="E46" s="63"/>
      <c r="F46" s="63"/>
      <c r="G46" s="63"/>
    </row>
    <row r="47" spans="1:7" s="37" customFormat="1">
      <c r="A47" s="36" t="s">
        <v>454</v>
      </c>
      <c r="B47" s="63"/>
      <c r="C47" s="63"/>
      <c r="D47" s="63"/>
      <c r="E47" s="63"/>
      <c r="F47" s="63"/>
      <c r="G47" s="63"/>
    </row>
    <row r="48" spans="1:6">
      <c r="A48" s="35" t="s">
        <v>162</v>
      </c>
      <c r="B48" s="65">
        <v>12</v>
      </c>
      <c r="C48" s="69">
        <v>6.1830173124484746</v>
      </c>
      <c r="D48" s="65">
        <v>12</v>
      </c>
      <c r="E48" s="66">
        <v>6.1830173124484746</v>
      </c>
      <c r="F48" s="207"/>
    </row>
    <row r="49" spans="1:6">
      <c r="A49" s="35" t="s">
        <v>163</v>
      </c>
      <c r="B49" s="65">
        <v>24</v>
      </c>
      <c r="C49" s="69">
        <v>5.9478816867201152</v>
      </c>
      <c r="D49" s="65">
        <v>24</v>
      </c>
      <c r="E49" s="66">
        <v>5.9478816867201152</v>
      </c>
      <c r="F49" s="207"/>
    </row>
    <row r="50" spans="1:6">
      <c r="A50" s="35" t="s">
        <v>164</v>
      </c>
      <c r="B50" s="65">
        <v>2</v>
      </c>
      <c r="C50" s="69">
        <v>1.1983223487118035</v>
      </c>
      <c r="D50" s="65">
        <v>0</v>
      </c>
      <c r="E50" s="66">
        <v>0</v>
      </c>
      <c r="F50" s="207"/>
    </row>
    <row r="51" spans="1:6">
      <c r="A51" s="35" t="s">
        <v>165</v>
      </c>
      <c r="B51" s="65">
        <v>8</v>
      </c>
      <c r="C51" s="69">
        <v>3.2469509101609271</v>
      </c>
      <c r="D51" s="65">
        <v>7</v>
      </c>
      <c r="E51" s="66">
        <v>2.8410820463908113</v>
      </c>
      <c r="F51" s="207"/>
    </row>
    <row r="52" spans="1:6">
      <c r="A52" s="35" t="s">
        <v>166</v>
      </c>
      <c r="B52" s="65">
        <v>8</v>
      </c>
      <c r="C52" s="69">
        <v>2.8375032808631686</v>
      </c>
      <c r="D52" s="65">
        <v>8</v>
      </c>
      <c r="E52" s="66">
        <v>2.8375032808631686</v>
      </c>
      <c r="F52" s="207"/>
    </row>
    <row r="53" spans="1:6">
      <c r="A53" s="35" t="s">
        <v>167</v>
      </c>
      <c r="B53" s="65">
        <v>12</v>
      </c>
      <c r="C53" s="69">
        <v>5.7626646561369981</v>
      </c>
      <c r="D53" s="65">
        <v>13</v>
      </c>
      <c r="E53" s="66">
        <v>6.242886710815081</v>
      </c>
      <c r="F53" s="207"/>
    </row>
    <row r="54" spans="1:6">
      <c r="A54" s="35" t="s">
        <v>169</v>
      </c>
      <c r="B54" s="65">
        <v>13</v>
      </c>
      <c r="C54" s="69">
        <v>3.7848901362851595</v>
      </c>
      <c r="D54" s="65">
        <v>15</v>
      </c>
      <c r="E54" s="66">
        <v>4.3671809264828765</v>
      </c>
      <c r="F54" s="207"/>
    </row>
    <row r="55" spans="1:6">
      <c r="A55" s="35" t="s">
        <v>170</v>
      </c>
      <c r="B55" s="65">
        <v>47</v>
      </c>
      <c r="C55" s="69">
        <v>7.5465639049454083</v>
      </c>
      <c r="D55" s="65">
        <v>48</v>
      </c>
      <c r="E55" s="66">
        <v>7.7071290944123323</v>
      </c>
      <c r="F55" s="207"/>
    </row>
    <row r="56" spans="1:6">
      <c r="A56" s="35" t="s">
        <v>171</v>
      </c>
      <c r="B56" s="65">
        <v>7</v>
      </c>
      <c r="C56" s="69">
        <v>5.4107953096134374</v>
      </c>
      <c r="D56" s="65">
        <v>6</v>
      </c>
      <c r="E56" s="66">
        <v>4.637824551097232</v>
      </c>
      <c r="F56" s="207"/>
    </row>
    <row r="57" spans="1:6">
      <c r="A57" s="35" t="s">
        <v>172</v>
      </c>
      <c r="B57" s="65">
        <v>9</v>
      </c>
      <c r="C57" s="69">
        <v>6.5232990497727714</v>
      </c>
      <c r="D57" s="65">
        <v>3</v>
      </c>
      <c r="E57" s="66">
        <v>2.1744330165909238</v>
      </c>
      <c r="F57" s="207"/>
    </row>
    <row r="58" spans="1:6">
      <c r="A58" s="35" t="s">
        <v>173</v>
      </c>
      <c r="B58" s="65">
        <v>6</v>
      </c>
      <c r="C58" s="69">
        <v>1.2018075185078358</v>
      </c>
      <c r="D58" s="65">
        <v>4</v>
      </c>
      <c r="E58" s="66">
        <v>0.80120501233855723</v>
      </c>
      <c r="F58" s="207"/>
    </row>
    <row r="59" spans="1:6">
      <c r="A59" s="35" t="s">
        <v>174</v>
      </c>
      <c r="B59" s="65">
        <v>8</v>
      </c>
      <c r="C59" s="69">
        <v>3.808109368901075</v>
      </c>
      <c r="D59" s="65">
        <v>8</v>
      </c>
      <c r="E59" s="66">
        <v>3.808109368901075</v>
      </c>
      <c r="F59" s="207"/>
    </row>
    <row r="60" spans="1:6">
      <c r="A60" s="35" t="s">
        <v>175</v>
      </c>
      <c r="B60" s="65">
        <v>44</v>
      </c>
      <c r="C60" s="69">
        <v>9.54136398135097</v>
      </c>
      <c r="D60" s="65">
        <v>41</v>
      </c>
      <c r="E60" s="66">
        <v>8.89081643716795</v>
      </c>
      <c r="F60" s="207"/>
    </row>
    <row r="61" spans="1:6">
      <c r="A61" s="35" t="s">
        <v>176</v>
      </c>
      <c r="B61" s="65">
        <v>18</v>
      </c>
      <c r="C61" s="69">
        <v>6.6667901257430691</v>
      </c>
      <c r="D61" s="65">
        <v>18</v>
      </c>
      <c r="E61" s="66">
        <v>6.6667901257430691</v>
      </c>
      <c r="F61" s="207"/>
    </row>
    <row r="62" spans="1:6">
      <c r="A62" s="35" t="s">
        <v>177</v>
      </c>
      <c r="B62" s="65">
        <v>0</v>
      </c>
      <c r="C62" s="69">
        <v>0</v>
      </c>
      <c r="D62" s="65">
        <v>0</v>
      </c>
      <c r="E62" s="66">
        <v>0</v>
      </c>
      <c r="F62" s="207"/>
    </row>
    <row r="63" spans="1:7" s="37" customFormat="1">
      <c r="A63" s="36"/>
      <c r="B63" s="63"/>
      <c r="C63" s="63"/>
      <c r="D63" s="63"/>
      <c r="E63" s="63"/>
      <c r="F63" s="63"/>
      <c r="G63" s="63"/>
    </row>
    <row r="64" spans="1:7" s="37" customFormat="1">
      <c r="A64" s="36" t="s">
        <v>314</v>
      </c>
      <c r="B64" s="63"/>
      <c r="C64" s="63"/>
      <c r="D64" s="63"/>
      <c r="E64" s="63"/>
      <c r="F64" s="63"/>
      <c r="G64" s="63"/>
    </row>
    <row r="65" spans="1:6">
      <c r="A65" s="35" t="s">
        <v>178</v>
      </c>
      <c r="B65" s="65">
        <v>1</v>
      </c>
      <c r="C65" s="69">
        <v>0.19121921370659323</v>
      </c>
      <c r="D65" s="65">
        <v>2</v>
      </c>
      <c r="E65" s="66">
        <v>0.38243842741318645</v>
      </c>
      <c r="F65" s="207"/>
    </row>
    <row r="66" spans="1:6">
      <c r="A66" s="35" t="s">
        <v>179</v>
      </c>
      <c r="B66" s="65">
        <v>0</v>
      </c>
      <c r="C66" s="69">
        <v>0</v>
      </c>
      <c r="D66" s="65">
        <v>0</v>
      </c>
      <c r="E66" s="66">
        <v>0</v>
      </c>
      <c r="F66" s="207"/>
    </row>
    <row r="67" spans="1:6">
      <c r="A67" s="35" t="s">
        <v>180</v>
      </c>
      <c r="B67" s="65">
        <v>59</v>
      </c>
      <c r="C67" s="69">
        <v>8.0775333677427117</v>
      </c>
      <c r="D67" s="65">
        <v>59</v>
      </c>
      <c r="E67" s="66">
        <v>8.0775333677427117</v>
      </c>
      <c r="F67" s="207"/>
    </row>
    <row r="68" spans="1:6">
      <c r="A68" s="35" t="s">
        <v>181</v>
      </c>
      <c r="B68" s="65">
        <v>0</v>
      </c>
      <c r="C68" s="69">
        <v>0</v>
      </c>
      <c r="D68" s="65">
        <v>0</v>
      </c>
      <c r="E68" s="66">
        <v>0</v>
      </c>
      <c r="F68" s="207"/>
    </row>
    <row r="69" spans="1:6">
      <c r="A69" s="35" t="s">
        <v>182</v>
      </c>
      <c r="B69" s="65">
        <v>0</v>
      </c>
      <c r="C69" s="69">
        <v>0</v>
      </c>
      <c r="D69" s="65">
        <v>0</v>
      </c>
      <c r="E69" s="66">
        <v>0</v>
      </c>
      <c r="F69" s="207"/>
    </row>
    <row r="70" spans="1:6">
      <c r="A70" s="35" t="s">
        <v>183</v>
      </c>
      <c r="B70" s="65">
        <v>2</v>
      </c>
      <c r="C70" s="69">
        <v>0.33063480228865411</v>
      </c>
      <c r="D70" s="65">
        <v>2</v>
      </c>
      <c r="E70" s="66">
        <v>0.33063480228865411</v>
      </c>
      <c r="F70" s="207"/>
    </row>
    <row r="71" spans="1:6">
      <c r="A71" s="35" t="s">
        <v>184</v>
      </c>
      <c r="B71" s="65">
        <v>0</v>
      </c>
      <c r="C71" s="69">
        <v>0</v>
      </c>
      <c r="D71" s="65">
        <v>0</v>
      </c>
      <c r="E71" s="66">
        <v>0</v>
      </c>
      <c r="F71" s="207"/>
    </row>
    <row r="72" spans="1:7" s="37" customFormat="1">
      <c r="A72" s="36"/>
      <c r="B72" s="63"/>
      <c r="C72" s="63"/>
      <c r="D72" s="63"/>
      <c r="E72" s="63"/>
      <c r="F72" s="63"/>
      <c r="G72" s="63"/>
    </row>
    <row r="73" spans="1:7" s="37" customFormat="1">
      <c r="A73" s="36" t="s">
        <v>315</v>
      </c>
      <c r="B73" s="63"/>
      <c r="C73" s="63"/>
      <c r="D73" s="63"/>
      <c r="E73" s="63"/>
      <c r="F73" s="63"/>
      <c r="G73" s="63"/>
    </row>
    <row r="74" spans="1:6">
      <c r="A74" s="35" t="s">
        <v>185</v>
      </c>
      <c r="B74" s="65">
        <v>0</v>
      </c>
      <c r="C74" s="69">
        <v>0</v>
      </c>
      <c r="D74" s="65">
        <v>0</v>
      </c>
      <c r="E74" s="66">
        <v>0</v>
      </c>
      <c r="F74" s="207"/>
    </row>
    <row r="75" spans="1:6">
      <c r="A75" s="35" t="s">
        <v>186</v>
      </c>
      <c r="B75" s="65">
        <v>19</v>
      </c>
      <c r="C75" s="69">
        <v>2.9470066168053828</v>
      </c>
      <c r="D75" s="65">
        <v>12</v>
      </c>
      <c r="E75" s="66">
        <v>1.8612673369297155</v>
      </c>
      <c r="F75" s="207"/>
    </row>
    <row r="76" spans="1:6">
      <c r="A76" s="35" t="s">
        <v>187</v>
      </c>
      <c r="B76" s="65">
        <v>7</v>
      </c>
      <c r="C76" s="69">
        <v>2.639477534275501</v>
      </c>
      <c r="D76" s="65">
        <v>6</v>
      </c>
      <c r="E76" s="66">
        <v>2.2624093150932865</v>
      </c>
      <c r="F76" s="207"/>
    </row>
    <row r="77" spans="1:6">
      <c r="A77" s="35" t="s">
        <v>188</v>
      </c>
      <c r="B77" s="65">
        <v>0</v>
      </c>
      <c r="C77" s="69">
        <v>0</v>
      </c>
      <c r="D77" s="65">
        <v>1</v>
      </c>
      <c r="E77" s="66">
        <v>0.18214737179557236</v>
      </c>
      <c r="F77" s="207"/>
    </row>
    <row r="78" spans="1:6">
      <c r="A78" s="35" t="s">
        <v>189</v>
      </c>
      <c r="B78" s="65">
        <v>0</v>
      </c>
      <c r="C78" s="69">
        <v>0</v>
      </c>
      <c r="D78" s="65">
        <v>0</v>
      </c>
      <c r="E78" s="66">
        <v>0</v>
      </c>
      <c r="F78" s="207"/>
    </row>
    <row r="79" spans="1:6">
      <c r="A79" s="35" t="s">
        <v>190</v>
      </c>
      <c r="B79" s="65">
        <v>0</v>
      </c>
      <c r="C79" s="69">
        <v>0</v>
      </c>
      <c r="D79" s="65">
        <v>0</v>
      </c>
      <c r="E79" s="66">
        <v>0</v>
      </c>
      <c r="F79" s="207"/>
    </row>
    <row r="80" spans="1:6">
      <c r="A80" s="35" t="s">
        <v>191</v>
      </c>
      <c r="B80" s="65">
        <v>0</v>
      </c>
      <c r="C80" s="69">
        <v>0</v>
      </c>
      <c r="D80" s="65">
        <v>0</v>
      </c>
      <c r="E80" s="66">
        <v>0</v>
      </c>
      <c r="F80" s="207"/>
    </row>
    <row r="81" spans="1:6">
      <c r="A81" s="35" t="s">
        <v>192</v>
      </c>
      <c r="B81" s="65">
        <v>0</v>
      </c>
      <c r="C81" s="69">
        <v>0</v>
      </c>
      <c r="D81" s="65">
        <v>0</v>
      </c>
      <c r="E81" s="66">
        <v>0</v>
      </c>
      <c r="F81" s="207"/>
    </row>
    <row r="82" spans="1:7" s="37" customFormat="1">
      <c r="A82" s="36"/>
      <c r="B82" s="63"/>
      <c r="C82" s="63"/>
      <c r="D82" s="63"/>
      <c r="E82" s="63"/>
      <c r="F82" s="63"/>
      <c r="G82" s="63"/>
    </row>
    <row r="83" spans="1:7" s="37" customFormat="1">
      <c r="A83" s="36" t="s">
        <v>455</v>
      </c>
      <c r="B83" s="63"/>
      <c r="C83" s="63"/>
      <c r="D83" s="63"/>
      <c r="E83" s="63"/>
      <c r="F83" s="63"/>
      <c r="G83" s="63"/>
    </row>
    <row r="84" spans="1:6">
      <c r="A84" s="35" t="s">
        <v>193</v>
      </c>
      <c r="B84" s="65">
        <v>5</v>
      </c>
      <c r="C84" s="69">
        <v>3.8209356707270477</v>
      </c>
      <c r="D84" s="65">
        <v>4</v>
      </c>
      <c r="E84" s="66">
        <v>3.056748536581638</v>
      </c>
      <c r="F84" s="207"/>
    </row>
    <row r="85" spans="1:6">
      <c r="A85" s="35" t="s">
        <v>194</v>
      </c>
      <c r="B85" s="65">
        <v>7</v>
      </c>
      <c r="C85" s="69">
        <v>3.2275020056619605</v>
      </c>
      <c r="D85" s="65">
        <v>6</v>
      </c>
      <c r="E85" s="66">
        <v>2.7664302905673952</v>
      </c>
      <c r="F85" s="207"/>
    </row>
    <row r="86" spans="1:6">
      <c r="A86" s="35" t="s">
        <v>195</v>
      </c>
      <c r="B86" s="65">
        <v>25</v>
      </c>
      <c r="C86" s="69">
        <v>2.7130268698181186</v>
      </c>
      <c r="D86" s="65">
        <v>25</v>
      </c>
      <c r="E86" s="66">
        <v>2.7130268698181186</v>
      </c>
      <c r="F86" s="207"/>
    </row>
    <row r="87" spans="1:6">
      <c r="A87" s="35" t="s">
        <v>196</v>
      </c>
      <c r="B87" s="65">
        <v>7</v>
      </c>
      <c r="C87" s="69">
        <v>4.3297272890340377</v>
      </c>
      <c r="D87" s="65">
        <v>8</v>
      </c>
      <c r="E87" s="66">
        <v>4.9482597588960431</v>
      </c>
      <c r="F87" s="207"/>
    </row>
    <row r="88" spans="1:6">
      <c r="A88" s="35" t="s">
        <v>197</v>
      </c>
      <c r="B88" s="65">
        <v>0</v>
      </c>
      <c r="C88" s="69">
        <v>0</v>
      </c>
      <c r="D88" s="65">
        <v>0</v>
      </c>
      <c r="E88" s="66">
        <v>0</v>
      </c>
      <c r="F88" s="207"/>
    </row>
    <row r="89" spans="1:6">
      <c r="A89" s="35" t="s">
        <v>198</v>
      </c>
      <c r="B89" s="65">
        <v>3</v>
      </c>
      <c r="C89" s="69">
        <v>0.5253508029987024</v>
      </c>
      <c r="D89" s="65">
        <v>3</v>
      </c>
      <c r="E89" s="66">
        <v>0.5253508029987024</v>
      </c>
      <c r="F89" s="207"/>
    </row>
    <row r="90" spans="1:7" s="37" customFormat="1">
      <c r="A90" s="36"/>
      <c r="B90" s="63"/>
      <c r="C90" s="63"/>
      <c r="D90" s="63"/>
      <c r="E90" s="63"/>
      <c r="F90" s="63"/>
      <c r="G90" s="63"/>
    </row>
    <row r="91" spans="1:7" s="37" customFormat="1">
      <c r="A91" s="36" t="s">
        <v>316</v>
      </c>
      <c r="B91" s="63"/>
      <c r="C91" s="63"/>
      <c r="D91" s="63"/>
      <c r="E91" s="63"/>
      <c r="F91" s="63"/>
      <c r="G91" s="63"/>
    </row>
    <row r="92" spans="1:6">
      <c r="A92" s="35" t="s">
        <v>199</v>
      </c>
      <c r="B92" s="65">
        <v>48</v>
      </c>
      <c r="C92" s="69">
        <v>5.6524119901789334</v>
      </c>
      <c r="D92" s="65">
        <v>53</v>
      </c>
      <c r="E92" s="66">
        <v>6.2412049058225723</v>
      </c>
      <c r="F92" s="207"/>
    </row>
    <row r="93" spans="1:6">
      <c r="A93" s="35" t="s">
        <v>200</v>
      </c>
      <c r="B93" s="65">
        <v>0</v>
      </c>
      <c r="C93" s="69">
        <v>0</v>
      </c>
      <c r="D93" s="65">
        <v>0</v>
      </c>
      <c r="E93" s="66">
        <v>0</v>
      </c>
      <c r="F93" s="207"/>
    </row>
    <row r="94" spans="1:6">
      <c r="A94" s="35" t="s">
        <v>201</v>
      </c>
      <c r="B94" s="65">
        <v>0</v>
      </c>
      <c r="C94" s="69">
        <v>0</v>
      </c>
      <c r="D94" s="65">
        <v>1</v>
      </c>
      <c r="E94" s="66">
        <v>0.39104200964309593</v>
      </c>
      <c r="F94" s="207"/>
    </row>
    <row r="95" spans="1:6">
      <c r="A95" s="35" t="s">
        <v>202</v>
      </c>
      <c r="B95" s="65">
        <v>0</v>
      </c>
      <c r="C95" s="69">
        <v>0</v>
      </c>
      <c r="D95" s="65">
        <v>0</v>
      </c>
      <c r="E95" s="66">
        <v>0</v>
      </c>
      <c r="F95" s="207"/>
    </row>
    <row r="96" spans="1:6">
      <c r="A96" s="35" t="s">
        <v>203</v>
      </c>
      <c r="B96" s="65">
        <v>0</v>
      </c>
      <c r="C96" s="69">
        <v>0</v>
      </c>
      <c r="D96" s="65">
        <v>1</v>
      </c>
      <c r="E96" s="66">
        <v>0.40460112398192238</v>
      </c>
      <c r="F96" s="207"/>
    </row>
    <row r="97" spans="1:6">
      <c r="A97" s="35" t="s">
        <v>204</v>
      </c>
      <c r="B97" s="65">
        <v>10</v>
      </c>
      <c r="C97" s="69">
        <v>3.873626799299648</v>
      </c>
      <c r="D97" s="65">
        <v>10</v>
      </c>
      <c r="E97" s="66">
        <v>3.873626799299648</v>
      </c>
      <c r="F97" s="207"/>
    </row>
    <row r="98" spans="1:6">
      <c r="A98" s="35" t="s">
        <v>205</v>
      </c>
      <c r="B98" s="65">
        <v>7</v>
      </c>
      <c r="C98" s="69">
        <v>4.1184707529741242</v>
      </c>
      <c r="D98" s="65">
        <v>4</v>
      </c>
      <c r="E98" s="66">
        <v>2.3534118588423567</v>
      </c>
      <c r="F98" s="207"/>
    </row>
    <row r="99" spans="1:6">
      <c r="A99" s="35" t="s">
        <v>206</v>
      </c>
      <c r="B99" s="65">
        <v>21</v>
      </c>
      <c r="C99" s="69">
        <v>2.9522951282912815</v>
      </c>
      <c r="D99" s="65">
        <v>22</v>
      </c>
      <c r="E99" s="66">
        <v>3.0928806105908668</v>
      </c>
      <c r="F99" s="207"/>
    </row>
    <row r="100" spans="1:6">
      <c r="A100" s="35" t="s">
        <v>207</v>
      </c>
      <c r="B100" s="65">
        <v>18</v>
      </c>
      <c r="C100" s="69">
        <v>8.9486348360411228</v>
      </c>
      <c r="D100" s="65">
        <v>20</v>
      </c>
      <c r="E100" s="66">
        <v>9.94292759560125</v>
      </c>
      <c r="F100" s="207"/>
    </row>
    <row r="101" spans="1:6">
      <c r="A101" s="35" t="s">
        <v>208</v>
      </c>
      <c r="B101" s="65">
        <v>9</v>
      </c>
      <c r="C101" s="69">
        <v>6.6721031951960859</v>
      </c>
      <c r="D101" s="65">
        <v>8</v>
      </c>
      <c r="E101" s="66">
        <v>5.9307583957298542</v>
      </c>
      <c r="F101" s="207"/>
    </row>
    <row r="102" spans="1:6">
      <c r="A102" s="35" t="s">
        <v>209</v>
      </c>
      <c r="B102" s="65">
        <v>0</v>
      </c>
      <c r="C102" s="69">
        <v>0</v>
      </c>
      <c r="D102" s="65">
        <v>0</v>
      </c>
      <c r="E102" s="66">
        <v>0</v>
      </c>
      <c r="F102" s="207"/>
    </row>
    <row r="103" spans="1:6">
      <c r="A103" s="35" t="s">
        <v>210</v>
      </c>
      <c r="B103" s="65">
        <v>0</v>
      </c>
      <c r="C103" s="69">
        <v>0</v>
      </c>
      <c r="D103" s="65">
        <v>0</v>
      </c>
      <c r="E103" s="66">
        <v>0</v>
      </c>
      <c r="F103" s="207"/>
    </row>
    <row r="104" spans="1:6">
      <c r="A104" s="35" t="s">
        <v>211</v>
      </c>
      <c r="B104" s="65">
        <v>0</v>
      </c>
      <c r="C104" s="69">
        <v>0</v>
      </c>
      <c r="D104" s="65">
        <v>1</v>
      </c>
      <c r="E104" s="66">
        <v>0.49571454773483237</v>
      </c>
      <c r="F104" s="207"/>
    </row>
    <row r="105" spans="1:6">
      <c r="A105" s="35" t="s">
        <v>212</v>
      </c>
      <c r="B105" s="65">
        <v>0</v>
      </c>
      <c r="C105" s="69">
        <v>0</v>
      </c>
      <c r="D105" s="65">
        <v>0</v>
      </c>
      <c r="E105" s="66">
        <v>0</v>
      </c>
      <c r="F105" s="207"/>
    </row>
    <row r="106" spans="1:7" s="37" customFormat="1">
      <c r="A106" s="36"/>
      <c r="B106" s="63"/>
      <c r="C106" s="63"/>
      <c r="D106" s="63"/>
      <c r="E106" s="63"/>
      <c r="F106" s="63"/>
      <c r="G106" s="63"/>
    </row>
    <row r="107" spans="1:7" s="37" customFormat="1">
      <c r="A107" s="36" t="s">
        <v>317</v>
      </c>
      <c r="B107" s="63"/>
      <c r="C107" s="63"/>
      <c r="D107" s="63"/>
      <c r="E107" s="63"/>
      <c r="F107" s="63"/>
      <c r="G107" s="63"/>
    </row>
    <row r="108" spans="1:6">
      <c r="A108" s="35" t="s">
        <v>213</v>
      </c>
      <c r="B108" s="65">
        <v>7</v>
      </c>
      <c r="C108" s="69">
        <v>4.833586521198729</v>
      </c>
      <c r="D108" s="65">
        <v>5</v>
      </c>
      <c r="E108" s="66">
        <v>3.4525618008562353</v>
      </c>
      <c r="F108" s="207"/>
    </row>
    <row r="109" spans="1:6">
      <c r="A109" s="35" t="s">
        <v>214</v>
      </c>
      <c r="B109" s="65">
        <v>1</v>
      </c>
      <c r="C109" s="69">
        <v>0.33825379859015814</v>
      </c>
      <c r="D109" s="65">
        <v>1</v>
      </c>
      <c r="E109" s="66">
        <v>0.33825379859015814</v>
      </c>
      <c r="F109" s="207"/>
    </row>
    <row r="110" spans="1:6">
      <c r="A110" s="35" t="s">
        <v>215</v>
      </c>
      <c r="B110" s="65">
        <v>0</v>
      </c>
      <c r="C110" s="69">
        <v>0</v>
      </c>
      <c r="D110" s="65">
        <v>0</v>
      </c>
      <c r="E110" s="66">
        <v>0</v>
      </c>
      <c r="F110" s="207"/>
    </row>
    <row r="111" spans="1:6">
      <c r="A111" s="35" t="s">
        <v>216</v>
      </c>
      <c r="B111" s="65">
        <v>1</v>
      </c>
      <c r="C111" s="69">
        <v>0.39336936596725591</v>
      </c>
      <c r="D111" s="65">
        <v>0</v>
      </c>
      <c r="E111" s="66">
        <v>0</v>
      </c>
      <c r="F111" s="207"/>
    </row>
    <row r="112" spans="1:6">
      <c r="A112" s="35" t="s">
        <v>217</v>
      </c>
      <c r="B112" s="65">
        <v>1</v>
      </c>
      <c r="C112" s="69">
        <v>0.38823342146232004</v>
      </c>
      <c r="D112" s="65">
        <v>3</v>
      </c>
      <c r="E112" s="66">
        <v>1.16470026438696</v>
      </c>
      <c r="F112" s="207"/>
    </row>
    <row r="113" spans="1:6">
      <c r="A113" s="35" t="s">
        <v>218</v>
      </c>
      <c r="B113" s="65">
        <v>1</v>
      </c>
      <c r="C113" s="69">
        <v>0.51363970229442857</v>
      </c>
      <c r="D113" s="65">
        <v>1</v>
      </c>
      <c r="E113" s="66">
        <v>0.51363970229442857</v>
      </c>
      <c r="F113" s="207"/>
    </row>
    <row r="114" spans="1:6">
      <c r="A114" s="35" t="s">
        <v>219</v>
      </c>
      <c r="B114" s="65">
        <v>0</v>
      </c>
      <c r="C114" s="69">
        <v>0</v>
      </c>
      <c r="D114" s="65">
        <v>0</v>
      </c>
      <c r="E114" s="66">
        <v>0</v>
      </c>
      <c r="F114" s="207"/>
    </row>
    <row r="115" spans="1:6">
      <c r="A115" s="35" t="s">
        <v>220</v>
      </c>
      <c r="B115" s="65">
        <v>2</v>
      </c>
      <c r="C115" s="69">
        <v>0.68166093503430458</v>
      </c>
      <c r="D115" s="65">
        <v>2</v>
      </c>
      <c r="E115" s="66">
        <v>0.68166093503430458</v>
      </c>
      <c r="F115" s="207"/>
    </row>
    <row r="116" spans="1:6">
      <c r="A116" s="35" t="s">
        <v>221</v>
      </c>
      <c r="B116" s="65">
        <v>10</v>
      </c>
      <c r="C116" s="69">
        <v>3.710038250494363</v>
      </c>
      <c r="D116" s="65">
        <v>11</v>
      </c>
      <c r="E116" s="66">
        <v>4.0810420755437988</v>
      </c>
      <c r="F116" s="207"/>
    </row>
    <row r="117" spans="1:6">
      <c r="A117" s="35" t="s">
        <v>222</v>
      </c>
      <c r="B117" s="65">
        <v>0</v>
      </c>
      <c r="C117" s="69">
        <v>0</v>
      </c>
      <c r="D117" s="65">
        <v>0</v>
      </c>
      <c r="E117" s="66">
        <v>0</v>
      </c>
      <c r="F117" s="207"/>
    </row>
    <row r="118" spans="1:6">
      <c r="A118" s="35" t="s">
        <v>223</v>
      </c>
      <c r="B118" s="65">
        <v>3</v>
      </c>
      <c r="C118" s="69">
        <v>1.4285102067054269</v>
      </c>
      <c r="D118" s="65">
        <v>3</v>
      </c>
      <c r="E118" s="66">
        <v>1.4285102067054269</v>
      </c>
      <c r="F118" s="207"/>
    </row>
    <row r="119" spans="1:6">
      <c r="A119" s="35" t="s">
        <v>224</v>
      </c>
      <c r="B119" s="65">
        <v>3</v>
      </c>
      <c r="C119" s="69">
        <v>1.4376009315654037</v>
      </c>
      <c r="D119" s="65">
        <v>2</v>
      </c>
      <c r="E119" s="66">
        <v>0.95840062104360235</v>
      </c>
      <c r="F119" s="207"/>
    </row>
    <row r="120" spans="1:6">
      <c r="A120" s="35" t="s">
        <v>225</v>
      </c>
      <c r="B120" s="65">
        <v>14</v>
      </c>
      <c r="C120" s="69">
        <v>9.4975136865956156</v>
      </c>
      <c r="D120" s="65">
        <v>13</v>
      </c>
      <c r="E120" s="66">
        <v>8.819119851838785</v>
      </c>
      <c r="F120" s="207"/>
    </row>
    <row r="121" spans="1:6">
      <c r="A121" s="35" t="s">
        <v>226</v>
      </c>
      <c r="B121" s="65">
        <v>0</v>
      </c>
      <c r="C121" s="69">
        <v>0</v>
      </c>
      <c r="D121" s="65">
        <v>0</v>
      </c>
      <c r="E121" s="66">
        <v>0</v>
      </c>
      <c r="F121" s="207"/>
    </row>
    <row r="122" spans="1:6">
      <c r="A122" s="35" t="s">
        <v>227</v>
      </c>
      <c r="B122" s="65">
        <v>0</v>
      </c>
      <c r="C122" s="69">
        <v>0</v>
      </c>
      <c r="D122" s="65">
        <v>0</v>
      </c>
      <c r="E122" s="66">
        <v>0</v>
      </c>
      <c r="F122" s="207"/>
    </row>
    <row r="123" spans="1:6">
      <c r="A123" s="35" t="s">
        <v>228</v>
      </c>
      <c r="B123" s="65">
        <v>2</v>
      </c>
      <c r="C123" s="69">
        <v>1.0060260963169385</v>
      </c>
      <c r="D123" s="65">
        <v>0</v>
      </c>
      <c r="E123" s="66">
        <v>0</v>
      </c>
      <c r="F123" s="207"/>
    </row>
    <row r="124" spans="1:6">
      <c r="A124" s="35" t="s">
        <v>229</v>
      </c>
      <c r="B124" s="65">
        <v>3</v>
      </c>
      <c r="C124" s="69">
        <v>1.3006776530572428</v>
      </c>
      <c r="D124" s="65">
        <v>4</v>
      </c>
      <c r="E124" s="66">
        <v>1.7342368707429903</v>
      </c>
      <c r="F124" s="207"/>
    </row>
    <row r="125" spans="1:6">
      <c r="A125" s="35" t="s">
        <v>230</v>
      </c>
      <c r="B125" s="65">
        <v>8</v>
      </c>
      <c r="C125" s="69">
        <v>3.8104673538209464</v>
      </c>
      <c r="D125" s="65">
        <v>10</v>
      </c>
      <c r="E125" s="66">
        <v>4.7630841922761826</v>
      </c>
      <c r="F125" s="207"/>
    </row>
    <row r="126" spans="1:6">
      <c r="A126" s="35" t="s">
        <v>231</v>
      </c>
      <c r="B126" s="65">
        <v>2</v>
      </c>
      <c r="C126" s="69">
        <v>1.0766174831913096</v>
      </c>
      <c r="D126" s="65">
        <v>1</v>
      </c>
      <c r="E126" s="66">
        <v>0.53830874159565478</v>
      </c>
      <c r="F126" s="207"/>
    </row>
    <row r="127" spans="1:6">
      <c r="A127" s="35" t="s">
        <v>232</v>
      </c>
      <c r="B127" s="65">
        <v>1</v>
      </c>
      <c r="C127" s="69">
        <v>0.76480665687714144</v>
      </c>
      <c r="D127" s="65">
        <v>0</v>
      </c>
      <c r="E127" s="66">
        <v>0</v>
      </c>
      <c r="F127" s="207"/>
    </row>
    <row r="128" spans="1:6">
      <c r="A128" s="35" t="s">
        <v>168</v>
      </c>
      <c r="B128" s="65">
        <v>6</v>
      </c>
      <c r="C128" s="69">
        <v>4.3870873395971195</v>
      </c>
      <c r="D128" s="65">
        <v>8</v>
      </c>
      <c r="E128" s="66">
        <v>5.849449786129493</v>
      </c>
      <c r="F128" s="207"/>
    </row>
    <row r="129" spans="1:6">
      <c r="A129" s="35" t="s">
        <v>233</v>
      </c>
      <c r="B129" s="65">
        <v>0</v>
      </c>
      <c r="C129" s="69">
        <v>0</v>
      </c>
      <c r="D129" s="65">
        <v>0</v>
      </c>
      <c r="E129" s="66">
        <v>0</v>
      </c>
      <c r="F129" s="207"/>
    </row>
    <row r="130" spans="1:6">
      <c r="A130" s="35" t="s">
        <v>234</v>
      </c>
      <c r="B130" s="65">
        <v>2</v>
      </c>
      <c r="C130" s="69">
        <v>0.86435652978140431</v>
      </c>
      <c r="D130" s="65">
        <v>1</v>
      </c>
      <c r="E130" s="66">
        <v>0.43217826489070216</v>
      </c>
      <c r="F130" s="207"/>
    </row>
    <row r="131" spans="1:6">
      <c r="A131" s="35" t="s">
        <v>235</v>
      </c>
      <c r="B131" s="65">
        <v>0</v>
      </c>
      <c r="C131" s="69">
        <v>0</v>
      </c>
      <c r="D131" s="65">
        <v>0</v>
      </c>
      <c r="E131" s="66">
        <v>0</v>
      </c>
      <c r="F131" s="207"/>
    </row>
    <row r="132" spans="1:6">
      <c r="A132" s="35" t="s">
        <v>236</v>
      </c>
      <c r="B132" s="65">
        <v>1</v>
      </c>
      <c r="C132" s="69">
        <v>0.40026417435507433</v>
      </c>
      <c r="D132" s="65">
        <v>0</v>
      </c>
      <c r="E132" s="66">
        <v>0</v>
      </c>
      <c r="F132" s="207"/>
    </row>
    <row r="133" spans="1:6">
      <c r="A133" s="35" t="s">
        <v>237</v>
      </c>
      <c r="B133" s="65">
        <v>0</v>
      </c>
      <c r="C133" s="69">
        <v>0</v>
      </c>
      <c r="D133" s="65">
        <v>0</v>
      </c>
      <c r="E133" s="66">
        <v>0</v>
      </c>
      <c r="F133" s="207"/>
    </row>
    <row r="134" spans="1:6">
      <c r="A134" s="35" t="s">
        <v>238</v>
      </c>
      <c r="B134" s="65">
        <v>4</v>
      </c>
      <c r="C134" s="69">
        <v>2.6038106769256806</v>
      </c>
      <c r="D134" s="65">
        <v>5</v>
      </c>
      <c r="E134" s="66">
        <v>3.2547633461571008</v>
      </c>
      <c r="F134" s="207"/>
    </row>
    <row r="135" spans="1:6">
      <c r="A135" s="35" t="s">
        <v>239</v>
      </c>
      <c r="B135" s="65">
        <v>2</v>
      </c>
      <c r="C135" s="69">
        <v>0.811797034505433</v>
      </c>
      <c r="D135" s="65">
        <v>2</v>
      </c>
      <c r="E135" s="66">
        <v>0.811797034505433</v>
      </c>
      <c r="F135" s="207"/>
    </row>
    <row r="136" spans="1:6">
      <c r="A136" s="35" t="s">
        <v>240</v>
      </c>
      <c r="B136" s="65">
        <v>1</v>
      </c>
      <c r="C136" s="69">
        <v>0.63384611484023912</v>
      </c>
      <c r="D136" s="65">
        <v>1</v>
      </c>
      <c r="E136" s="66">
        <v>0.63384611484023912</v>
      </c>
      <c r="F136" s="207"/>
    </row>
    <row r="137" spans="1:6">
      <c r="A137" s="35" t="s">
        <v>241</v>
      </c>
      <c r="B137" s="65">
        <v>5</v>
      </c>
      <c r="C137" s="69">
        <v>2.204507777503439</v>
      </c>
      <c r="D137" s="65">
        <v>6</v>
      </c>
      <c r="E137" s="66">
        <v>2.6454093330041268</v>
      </c>
      <c r="F137" s="207"/>
    </row>
    <row r="138" spans="1:6">
      <c r="A138" s="35" t="s">
        <v>242</v>
      </c>
      <c r="B138" s="65">
        <v>1</v>
      </c>
      <c r="C138" s="69">
        <v>0.47678532264062778</v>
      </c>
      <c r="D138" s="65">
        <v>0</v>
      </c>
      <c r="E138" s="66">
        <v>0</v>
      </c>
      <c r="F138" s="207"/>
    </row>
    <row r="139" spans="1:6">
      <c r="A139" s="35" t="s">
        <v>243</v>
      </c>
      <c r="B139" s="65">
        <v>0</v>
      </c>
      <c r="C139" s="69">
        <v>0</v>
      </c>
      <c r="D139" s="65">
        <v>0</v>
      </c>
      <c r="E139" s="66">
        <v>0</v>
      </c>
      <c r="F139" s="207"/>
    </row>
    <row r="140" spans="1:6">
      <c r="A140" s="35" t="s">
        <v>244</v>
      </c>
      <c r="B140" s="65">
        <v>2</v>
      </c>
      <c r="C140" s="69">
        <v>1.0187345279693565</v>
      </c>
      <c r="D140" s="65">
        <v>2</v>
      </c>
      <c r="E140" s="66">
        <v>1.0187345279693565</v>
      </c>
      <c r="F140" s="207"/>
    </row>
    <row r="141" spans="1:7" s="37" customFormat="1">
      <c r="A141" s="36"/>
      <c r="B141" s="63"/>
      <c r="C141" s="63"/>
      <c r="D141" s="63"/>
      <c r="E141" s="63"/>
      <c r="F141" s="63"/>
      <c r="G141" s="63"/>
    </row>
    <row r="142" spans="1:7" s="37" customFormat="1">
      <c r="A142" s="36" t="s">
        <v>318</v>
      </c>
      <c r="B142" s="63"/>
      <c r="C142" s="63"/>
      <c r="D142" s="63"/>
      <c r="E142" s="63"/>
      <c r="F142" s="63"/>
      <c r="G142" s="63"/>
    </row>
    <row r="143" spans="1:6">
      <c r="A143" s="35" t="s">
        <v>245</v>
      </c>
      <c r="B143" s="65">
        <v>0</v>
      </c>
      <c r="C143" s="69">
        <v>0</v>
      </c>
      <c r="D143" s="65">
        <v>0</v>
      </c>
      <c r="E143" s="66">
        <v>0</v>
      </c>
      <c r="F143" s="207"/>
    </row>
    <row r="144" spans="1:6">
      <c r="A144" s="35" t="s">
        <v>246</v>
      </c>
      <c r="B144" s="65">
        <v>0</v>
      </c>
      <c r="C144" s="69">
        <v>0</v>
      </c>
      <c r="D144" s="65">
        <v>0</v>
      </c>
      <c r="E144" s="66">
        <v>0</v>
      </c>
      <c r="F144" s="207"/>
    </row>
    <row r="145" spans="1:6">
      <c r="A145" s="35" t="s">
        <v>247</v>
      </c>
      <c r="B145" s="65">
        <v>1</v>
      </c>
      <c r="C145" s="69">
        <v>0.19909253621990963</v>
      </c>
      <c r="D145" s="65">
        <v>1</v>
      </c>
      <c r="E145" s="66">
        <v>0.19909253621990963</v>
      </c>
      <c r="F145" s="207"/>
    </row>
    <row r="146" spans="1:6">
      <c r="A146" s="35" t="s">
        <v>248</v>
      </c>
      <c r="B146" s="65">
        <v>0</v>
      </c>
      <c r="C146" s="69">
        <v>0</v>
      </c>
      <c r="D146" s="65">
        <v>0</v>
      </c>
      <c r="E146" s="66">
        <v>0</v>
      </c>
      <c r="F146" s="207"/>
    </row>
    <row r="147" spans="1:6">
      <c r="A147" s="35" t="s">
        <v>249</v>
      </c>
      <c r="B147" s="65">
        <v>0</v>
      </c>
      <c r="C147" s="69">
        <v>0</v>
      </c>
      <c r="D147" s="65">
        <v>0</v>
      </c>
      <c r="E147" s="66">
        <v>0</v>
      </c>
      <c r="F147" s="207"/>
    </row>
    <row r="148" spans="1:6">
      <c r="A148" s="35" t="s">
        <v>250</v>
      </c>
      <c r="B148" s="65">
        <v>6</v>
      </c>
      <c r="C148" s="69">
        <v>3.480843756526582</v>
      </c>
      <c r="D148" s="65">
        <v>8</v>
      </c>
      <c r="E148" s="66">
        <v>4.641125008702109</v>
      </c>
      <c r="F148" s="207"/>
    </row>
    <row r="149" spans="1:6">
      <c r="A149" s="35" t="s">
        <v>251</v>
      </c>
      <c r="B149" s="65">
        <v>15</v>
      </c>
      <c r="C149" s="69">
        <v>3.8327392587482274</v>
      </c>
      <c r="D149" s="65">
        <v>15</v>
      </c>
      <c r="E149" s="66">
        <v>3.8327392587482274</v>
      </c>
      <c r="F149" s="207"/>
    </row>
    <row r="150" spans="1:6">
      <c r="A150" s="35" t="s">
        <v>252</v>
      </c>
      <c r="B150" s="65">
        <v>29</v>
      </c>
      <c r="C150" s="69">
        <v>6.3702662331956779</v>
      </c>
      <c r="D150" s="65">
        <v>17</v>
      </c>
      <c r="E150" s="66">
        <v>3.7342939987698798</v>
      </c>
      <c r="F150" s="207"/>
    </row>
    <row r="151" spans="1:6">
      <c r="A151" s="35" t="s">
        <v>253</v>
      </c>
      <c r="B151" s="65">
        <v>47</v>
      </c>
      <c r="C151" s="69">
        <v>7.3399309421816463</v>
      </c>
      <c r="D151" s="65">
        <v>47</v>
      </c>
      <c r="E151" s="66">
        <v>7.3399309421816463</v>
      </c>
      <c r="F151" s="207"/>
    </row>
    <row r="152" spans="1:6">
      <c r="A152" s="35" t="s">
        <v>254</v>
      </c>
      <c r="B152" s="65">
        <v>18</v>
      </c>
      <c r="C152" s="69">
        <v>8.346780924823328</v>
      </c>
      <c r="D152" s="65">
        <v>14</v>
      </c>
      <c r="E152" s="66">
        <v>6.4919407193070322</v>
      </c>
      <c r="F152" s="207"/>
    </row>
    <row r="153" spans="1:6">
      <c r="A153" s="35" t="s">
        <v>255</v>
      </c>
      <c r="B153" s="68">
        <v>11</v>
      </c>
      <c r="C153" s="69">
        <v>2.4643233192194818</v>
      </c>
      <c r="D153" s="65">
        <v>11</v>
      </c>
      <c r="E153" s="66">
        <v>2.4643233192194818</v>
      </c>
      <c r="F153" s="207"/>
    </row>
    <row r="154" spans="1:6">
      <c r="A154" s="35" t="s">
        <v>256</v>
      </c>
      <c r="B154" s="68">
        <v>1</v>
      </c>
      <c r="C154" s="69">
        <v>0.90124191135384557</v>
      </c>
      <c r="D154" s="65">
        <v>1</v>
      </c>
      <c r="E154" s="66">
        <v>0.90124191135384557</v>
      </c>
      <c r="F154" s="207"/>
    </row>
    <row r="155" spans="1:7" s="37" customFormat="1">
      <c r="A155" s="36"/>
      <c r="B155" s="70"/>
      <c r="C155" s="63"/>
      <c r="D155" s="63"/>
      <c r="E155" s="63"/>
      <c r="F155" s="63"/>
      <c r="G155" s="63"/>
    </row>
    <row r="156" spans="1:7" s="37" customFormat="1">
      <c r="A156" s="36" t="s">
        <v>319</v>
      </c>
      <c r="B156" s="70"/>
      <c r="C156" s="63"/>
      <c r="D156" s="63"/>
      <c r="E156" s="63"/>
      <c r="F156" s="63"/>
      <c r="G156" s="63"/>
    </row>
    <row r="157" spans="1:6">
      <c r="A157" s="35" t="s">
        <v>257</v>
      </c>
      <c r="B157" s="68">
        <v>20</v>
      </c>
      <c r="C157" s="69">
        <v>8.48511075190809</v>
      </c>
      <c r="D157" s="65">
        <v>25</v>
      </c>
      <c r="E157" s="66">
        <v>10.606388439885112</v>
      </c>
      <c r="F157" s="207"/>
    </row>
    <row r="158" spans="1:6">
      <c r="A158" s="35" t="s">
        <v>258</v>
      </c>
      <c r="B158" s="68">
        <v>26</v>
      </c>
      <c r="C158" s="69">
        <v>5.8115363466894356</v>
      </c>
      <c r="D158" s="65">
        <v>26</v>
      </c>
      <c r="E158" s="66">
        <v>5.8115363466894356</v>
      </c>
      <c r="F158" s="207"/>
    </row>
    <row r="159" spans="1:6">
      <c r="A159" s="35" t="s">
        <v>259</v>
      </c>
      <c r="B159" s="68">
        <v>22</v>
      </c>
      <c r="C159" s="69">
        <v>1.8018003261258593</v>
      </c>
      <c r="D159" s="65">
        <v>23</v>
      </c>
      <c r="E159" s="66">
        <v>1.8837003409497617</v>
      </c>
      <c r="F159" s="207"/>
    </row>
    <row r="160" spans="1:6">
      <c r="A160" s="35" t="s">
        <v>260</v>
      </c>
      <c r="B160" s="68">
        <v>8</v>
      </c>
      <c r="C160" s="69">
        <v>3.6591836361307792</v>
      </c>
      <c r="D160" s="65">
        <v>8</v>
      </c>
      <c r="E160" s="66">
        <v>3.6591836361307792</v>
      </c>
      <c r="F160" s="207"/>
    </row>
    <row r="161" spans="1:6">
      <c r="A161" s="35" t="s">
        <v>261</v>
      </c>
      <c r="B161" s="68">
        <v>2</v>
      </c>
      <c r="C161" s="69">
        <v>0.21402002371341866</v>
      </c>
      <c r="D161" s="65">
        <v>0</v>
      </c>
      <c r="E161" s="66">
        <v>0</v>
      </c>
      <c r="F161" s="207"/>
    </row>
    <row r="162" spans="1:6">
      <c r="A162" s="35" t="s">
        <v>262</v>
      </c>
      <c r="B162" s="68">
        <v>34</v>
      </c>
      <c r="C162" s="69">
        <v>5.0094073723742971</v>
      </c>
      <c r="D162" s="65">
        <v>34</v>
      </c>
      <c r="E162" s="66">
        <v>5.0094073723742971</v>
      </c>
      <c r="F162" s="207"/>
    </row>
    <row r="163" spans="1:7" s="37" customFormat="1">
      <c r="A163" s="36"/>
      <c r="B163" s="70"/>
      <c r="C163" s="63"/>
      <c r="D163" s="63"/>
      <c r="E163" s="63"/>
      <c r="F163" s="63"/>
      <c r="G163" s="63"/>
    </row>
    <row r="164" spans="1:7" s="37" customFormat="1">
      <c r="A164" s="36" t="s">
        <v>320</v>
      </c>
      <c r="B164" s="70"/>
      <c r="C164" s="63"/>
      <c r="D164" s="63"/>
      <c r="E164" s="63"/>
      <c r="F164" s="63"/>
      <c r="G164" s="63"/>
    </row>
    <row r="165" spans="1:6">
      <c r="A165" s="35" t="s">
        <v>263</v>
      </c>
      <c r="B165" s="68">
        <v>0</v>
      </c>
      <c r="C165" s="69">
        <v>0</v>
      </c>
      <c r="D165" s="65">
        <v>0</v>
      </c>
      <c r="E165" s="66">
        <v>0</v>
      </c>
      <c r="F165" s="207"/>
    </row>
    <row r="166" spans="1:6">
      <c r="A166" s="35" t="s">
        <v>264</v>
      </c>
      <c r="B166" s="68">
        <v>12</v>
      </c>
      <c r="C166" s="69">
        <v>2.8823081523684166</v>
      </c>
      <c r="D166" s="65">
        <v>11</v>
      </c>
      <c r="E166" s="66">
        <v>2.6421158063377153</v>
      </c>
      <c r="F166" s="207"/>
    </row>
    <row r="167" spans="1:6">
      <c r="A167" s="35" t="s">
        <v>265</v>
      </c>
      <c r="B167" s="68">
        <v>0</v>
      </c>
      <c r="C167" s="69">
        <v>0</v>
      </c>
      <c r="D167" s="65">
        <v>0</v>
      </c>
      <c r="E167" s="66">
        <v>0</v>
      </c>
      <c r="F167" s="207"/>
    </row>
    <row r="168" spans="1:6">
      <c r="A168" s="35" t="s">
        <v>266</v>
      </c>
      <c r="B168" s="68">
        <v>9</v>
      </c>
      <c r="C168" s="69">
        <v>7.0202260512788506</v>
      </c>
      <c r="D168" s="65">
        <v>8</v>
      </c>
      <c r="E168" s="66">
        <v>6.24020093447009</v>
      </c>
      <c r="F168" s="207"/>
    </row>
    <row r="169" spans="1:6">
      <c r="A169" s="35" t="s">
        <v>267</v>
      </c>
      <c r="B169" s="68">
        <v>0</v>
      </c>
      <c r="C169" s="69">
        <v>0</v>
      </c>
      <c r="D169" s="65">
        <v>0</v>
      </c>
      <c r="E169" s="66">
        <v>0</v>
      </c>
      <c r="F169" s="207"/>
    </row>
    <row r="170" spans="1:6">
      <c r="A170" s="35" t="s">
        <v>268</v>
      </c>
      <c r="B170" s="68">
        <v>0</v>
      </c>
      <c r="C170" s="69">
        <v>0</v>
      </c>
      <c r="D170" s="65">
        <v>0</v>
      </c>
      <c r="E170" s="66">
        <v>0</v>
      </c>
      <c r="F170" s="207"/>
    </row>
    <row r="171" spans="1:6">
      <c r="A171" s="35" t="s">
        <v>269</v>
      </c>
      <c r="B171" s="68">
        <v>1</v>
      </c>
      <c r="C171" s="69">
        <v>0.84820519780145209</v>
      </c>
      <c r="D171" s="65">
        <v>0</v>
      </c>
      <c r="E171" s="66">
        <v>0</v>
      </c>
      <c r="F171" s="207"/>
    </row>
    <row r="172" spans="1:6">
      <c r="A172" s="35" t="s">
        <v>270</v>
      </c>
      <c r="B172" s="68">
        <v>1</v>
      </c>
      <c r="C172" s="69">
        <v>0.79266311025151193</v>
      </c>
      <c r="D172" s="65">
        <v>0</v>
      </c>
      <c r="E172" s="66">
        <v>0</v>
      </c>
      <c r="F172" s="207"/>
    </row>
    <row r="173" spans="1:7" s="37" customFormat="1">
      <c r="A173" s="36"/>
      <c r="B173" s="70"/>
      <c r="C173" s="63"/>
      <c r="D173" s="63"/>
      <c r="E173" s="63"/>
      <c r="F173" s="63"/>
      <c r="G173" s="63"/>
    </row>
    <row r="174" spans="1:7" s="37" customFormat="1">
      <c r="A174" s="36" t="s">
        <v>321</v>
      </c>
      <c r="B174" s="70"/>
      <c r="C174" s="63"/>
      <c r="D174" s="63"/>
      <c r="E174" s="63"/>
      <c r="F174" s="63"/>
      <c r="G174" s="63"/>
    </row>
    <row r="175" spans="1:6">
      <c r="A175" s="35" t="s">
        <v>271</v>
      </c>
      <c r="B175" s="68">
        <v>16</v>
      </c>
      <c r="C175" s="69">
        <v>9.9444354668290913</v>
      </c>
      <c r="D175" s="65">
        <v>17</v>
      </c>
      <c r="E175" s="66">
        <v>10.56596268350591</v>
      </c>
      <c r="F175" s="207"/>
    </row>
    <row r="176" spans="1:6">
      <c r="A176" s="35" t="s">
        <v>272</v>
      </c>
      <c r="B176" s="68">
        <v>9</v>
      </c>
      <c r="C176" s="69">
        <v>2.5635401920376442</v>
      </c>
      <c r="D176" s="65">
        <v>7</v>
      </c>
      <c r="E176" s="66">
        <v>1.9938645938070567</v>
      </c>
      <c r="F176" s="207"/>
    </row>
    <row r="177" spans="1:6">
      <c r="A177" s="35" t="s">
        <v>273</v>
      </c>
      <c r="B177" s="68">
        <v>41</v>
      </c>
      <c r="C177" s="69">
        <v>3.7361818226552956</v>
      </c>
      <c r="D177" s="65">
        <v>39</v>
      </c>
      <c r="E177" s="66">
        <v>3.5539290508184518</v>
      </c>
      <c r="F177" s="207"/>
    </row>
    <row r="178" spans="1:6">
      <c r="A178" s="35" t="s">
        <v>274</v>
      </c>
      <c r="B178" s="68">
        <v>0</v>
      </c>
      <c r="C178" s="69">
        <v>0</v>
      </c>
      <c r="D178" s="65">
        <v>0</v>
      </c>
      <c r="E178" s="66">
        <v>0</v>
      </c>
      <c r="F178" s="207"/>
    </row>
    <row r="179" spans="1:6">
      <c r="A179" s="35" t="s">
        <v>275</v>
      </c>
      <c r="B179" s="68">
        <v>5</v>
      </c>
      <c r="C179" s="69">
        <v>4.0386417240153794</v>
      </c>
      <c r="D179" s="65">
        <v>5</v>
      </c>
      <c r="E179" s="66">
        <v>4.0386417240153794</v>
      </c>
      <c r="F179" s="207"/>
    </row>
    <row r="180" spans="1:6">
      <c r="A180" s="35" t="s">
        <v>276</v>
      </c>
      <c r="B180" s="68">
        <v>8</v>
      </c>
      <c r="C180" s="69">
        <v>4.6969305558817309</v>
      </c>
      <c r="D180" s="65">
        <v>10</v>
      </c>
      <c r="E180" s="66">
        <v>5.8711631948521639</v>
      </c>
      <c r="F180" s="207"/>
    </row>
    <row r="181" spans="1:6">
      <c r="A181" s="35" t="s">
        <v>277</v>
      </c>
      <c r="B181" s="68">
        <v>9</v>
      </c>
      <c r="C181" s="69">
        <v>4.462736153121436</v>
      </c>
      <c r="D181" s="65">
        <v>8</v>
      </c>
      <c r="E181" s="66">
        <v>3.966876580552388</v>
      </c>
      <c r="F181" s="207"/>
    </row>
    <row r="182" spans="1:5">
      <c r="A182" s="23"/>
      <c r="B182" s="6"/>
      <c r="C182" s="71"/>
      <c r="D182" s="6"/>
      <c r="E182" s="71"/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2">
    <tabColor rgb="FFFF0000"/>
  </sheetPr>
  <dimension ref="A1:BK90"/>
  <sheetViews>
    <sheetView view="normal" workbookViewId="0">
      <selection pane="topLeft" activeCell="A2" sqref="A2"/>
    </sheetView>
  </sheetViews>
  <sheetFormatPr defaultColWidth="19" defaultRowHeight="15" baseColWidth="0"/>
  <cols>
    <col min="1" max="1" width="19.00390625" style="14" customWidth="1"/>
    <col min="2" max="2" width="24.625" style="14" customWidth="1"/>
    <col min="3" max="39" width="19.00390625" style="12" customWidth="1"/>
    <col min="40" max="60" width="19.00390625" style="13" customWidth="1"/>
    <col min="61" max="16384" width="19.00390625" style="12" customWidth="1"/>
  </cols>
  <sheetData>
    <row r="1" spans="1:63">
      <c r="A1" s="179" t="s">
        <v>458</v>
      </c>
      <c r="B1" s="180"/>
      <c r="C1" s="181"/>
      <c r="D1" s="181"/>
      <c r="E1" s="181"/>
      <c r="F1" s="181"/>
      <c r="G1" s="181"/>
      <c r="H1" s="181"/>
      <c r="I1" s="181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19"/>
      <c r="BJ1" s="119"/>
      <c r="BK1" s="119"/>
    </row>
    <row r="2" spans="1:60" s="112" customFormat="1" ht="69.95" customHeight="1">
      <c r="A2" s="108"/>
      <c r="B2" s="109"/>
      <c r="C2" s="110" t="s">
        <v>94</v>
      </c>
      <c r="D2" s="111" t="s">
        <v>93</v>
      </c>
      <c r="E2" s="111" t="s">
        <v>92</v>
      </c>
      <c r="F2" s="111" t="s">
        <v>91</v>
      </c>
      <c r="G2" s="111" t="s">
        <v>90</v>
      </c>
      <c r="H2" s="111" t="s">
        <v>89</v>
      </c>
      <c r="I2" s="111" t="s">
        <v>88</v>
      </c>
      <c r="J2" s="111" t="s">
        <v>87</v>
      </c>
      <c r="K2" s="111" t="s">
        <v>86</v>
      </c>
      <c r="L2" s="111" t="s">
        <v>85</v>
      </c>
      <c r="M2" s="111" t="s">
        <v>84</v>
      </c>
      <c r="N2" s="111" t="s">
        <v>83</v>
      </c>
      <c r="O2" s="111" t="s">
        <v>82</v>
      </c>
      <c r="P2" s="111" t="s">
        <v>81</v>
      </c>
      <c r="Q2" s="111" t="s">
        <v>80</v>
      </c>
      <c r="R2" s="111" t="s">
        <v>79</v>
      </c>
      <c r="S2" s="111" t="s">
        <v>78</v>
      </c>
      <c r="T2" s="111" t="s">
        <v>77</v>
      </c>
      <c r="U2" s="111" t="s">
        <v>76</v>
      </c>
      <c r="V2" s="111" t="s">
        <v>75</v>
      </c>
      <c r="W2" s="111" t="s">
        <v>74</v>
      </c>
      <c r="X2" s="111" t="s">
        <v>482</v>
      </c>
      <c r="Y2" s="111" t="s">
        <v>483</v>
      </c>
      <c r="Z2" s="111" t="s">
        <v>484</v>
      </c>
      <c r="AA2" s="111" t="s">
        <v>73</v>
      </c>
      <c r="AB2" s="111" t="s">
        <v>72</v>
      </c>
      <c r="AC2" s="111" t="s">
        <v>71</v>
      </c>
      <c r="AD2" s="111" t="s">
        <v>70</v>
      </c>
      <c r="AE2" s="111" t="s">
        <v>69</v>
      </c>
      <c r="AF2" s="111" t="s">
        <v>68</v>
      </c>
      <c r="AG2" s="111" t="s">
        <v>67</v>
      </c>
      <c r="AH2" s="111" t="s">
        <v>66</v>
      </c>
      <c r="AI2" s="111" t="s">
        <v>65</v>
      </c>
      <c r="AJ2" s="111" t="s">
        <v>64</v>
      </c>
      <c r="AK2" s="111" t="s">
        <v>63</v>
      </c>
      <c r="AL2" s="111" t="s">
        <v>62</v>
      </c>
      <c r="AN2" s="113" t="s">
        <v>61</v>
      </c>
      <c r="AO2" s="113" t="s">
        <v>60</v>
      </c>
      <c r="AP2" s="114" t="s">
        <v>59</v>
      </c>
      <c r="AQ2" s="114" t="s">
        <v>58</v>
      </c>
      <c r="AR2" s="114" t="s">
        <v>57</v>
      </c>
      <c r="AS2" s="114" t="s">
        <v>56</v>
      </c>
      <c r="AT2" s="114" t="s">
        <v>55</v>
      </c>
      <c r="AU2" s="114" t="s">
        <v>54</v>
      </c>
      <c r="AV2" s="114" t="s">
        <v>53</v>
      </c>
      <c r="AW2" s="114" t="s">
        <v>52</v>
      </c>
      <c r="AX2" s="114" t="s">
        <v>51</v>
      </c>
      <c r="AY2" s="114" t="s">
        <v>50</v>
      </c>
      <c r="AZ2" s="114" t="s">
        <v>49</v>
      </c>
      <c r="BA2" s="114" t="s">
        <v>48</v>
      </c>
      <c r="BB2" s="114" t="s">
        <v>47</v>
      </c>
      <c r="BC2" s="114" t="s">
        <v>46</v>
      </c>
      <c r="BD2" s="114" t="s">
        <v>45</v>
      </c>
      <c r="BE2" s="114" t="s">
        <v>44</v>
      </c>
      <c r="BF2" s="114" t="s">
        <v>43</v>
      </c>
      <c r="BG2" s="114" t="s">
        <v>42</v>
      </c>
      <c r="BH2" s="114" t="s">
        <v>41</v>
      </c>
    </row>
    <row r="3" spans="1:60" s="119" customFormat="1" customHeight="1">
      <c r="A3" s="115"/>
      <c r="B3" s="116" t="s">
        <v>40</v>
      </c>
      <c r="C3" s="117">
        <f>C5+C7</f>
        <v>22</v>
      </c>
      <c r="D3" s="117">
        <f>D5+D7</f>
        <v>42</v>
      </c>
      <c r="E3" s="117">
        <f>C3+D3</f>
        <v>64</v>
      </c>
      <c r="F3" s="117">
        <f>F5+F7</f>
        <v>42</v>
      </c>
      <c r="G3" s="117">
        <f>G5+G7</f>
        <v>242</v>
      </c>
      <c r="H3" s="117">
        <f>F3+G3</f>
        <v>284</v>
      </c>
      <c r="I3" s="117">
        <f>I5+I7</f>
        <v>5</v>
      </c>
      <c r="J3" s="117">
        <f>J5+J7</f>
        <v>108</v>
      </c>
      <c r="K3" s="117">
        <f>I3+J3</f>
        <v>113</v>
      </c>
      <c r="L3" s="117">
        <f>L5+L7</f>
        <v>0</v>
      </c>
      <c r="M3" s="117">
        <f>M5+M7</f>
        <v>1</v>
      </c>
      <c r="N3" s="117">
        <f>L3+M3</f>
        <v>1</v>
      </c>
      <c r="O3" s="117">
        <f>O5+O7</f>
        <v>18</v>
      </c>
      <c r="P3" s="117">
        <f>P5+P7</f>
        <v>61</v>
      </c>
      <c r="Q3" s="117">
        <f>O3+P3</f>
        <v>79</v>
      </c>
      <c r="R3" s="117">
        <f>R5+R7</f>
        <v>2</v>
      </c>
      <c r="S3" s="117">
        <f>S5+S7</f>
        <v>19</v>
      </c>
      <c r="T3" s="117">
        <f>R3+S3</f>
        <v>21</v>
      </c>
      <c r="U3" s="117">
        <f>U5+U7</f>
        <v>27</v>
      </c>
      <c r="V3" s="117">
        <f>V5+V7</f>
        <v>164</v>
      </c>
      <c r="W3" s="117">
        <f>U3+V3</f>
        <v>191</v>
      </c>
      <c r="X3" s="117">
        <f>X5+X7</f>
        <v>9</v>
      </c>
      <c r="Y3" s="117">
        <f>Y5+Y7</f>
        <v>18</v>
      </c>
      <c r="Z3" s="117">
        <f>X3+Y3</f>
        <v>27</v>
      </c>
      <c r="AA3" s="117">
        <f>AA5+AA7</f>
        <v>190</v>
      </c>
      <c r="AB3" s="117">
        <f>AB5+AB7</f>
        <v>491</v>
      </c>
      <c r="AC3" s="117">
        <f>AA3+AB3</f>
        <v>681</v>
      </c>
      <c r="AD3" s="117">
        <f>AD5+AD7</f>
        <v>22</v>
      </c>
      <c r="AE3" s="117">
        <f>AE5+AE7</f>
        <v>322</v>
      </c>
      <c r="AF3" s="117">
        <f>AD3+AE3</f>
        <v>344</v>
      </c>
      <c r="AG3" s="117">
        <f>AG5+AG7</f>
        <v>39</v>
      </c>
      <c r="AH3" s="117">
        <f>AH5+AH7</f>
        <v>218</v>
      </c>
      <c r="AI3" s="117">
        <f>AG3+AH3</f>
        <v>257</v>
      </c>
      <c r="AJ3" s="117">
        <f>AJ5+AJ7</f>
        <v>52</v>
      </c>
      <c r="AK3" s="117">
        <f>AK5+AK7</f>
        <v>309</v>
      </c>
      <c r="AL3" s="117">
        <f>AJ3+AK3</f>
        <v>361</v>
      </c>
      <c r="AN3" s="120">
        <f>AN5+AN7</f>
        <v>1</v>
      </c>
      <c r="AO3" s="120">
        <f>AO5+AO7</f>
        <v>239</v>
      </c>
      <c r="AP3" s="120">
        <f>AP5+AP7</f>
        <v>240</v>
      </c>
      <c r="AQ3" s="120">
        <f>AQ5+AQ7</f>
        <v>6</v>
      </c>
      <c r="AR3" s="120">
        <f>AR5+AR7</f>
        <v>61</v>
      </c>
      <c r="AS3" s="120">
        <f>AS5+AS7</f>
        <v>67</v>
      </c>
      <c r="AT3" s="120">
        <f>AT5+AT7</f>
        <v>3</v>
      </c>
      <c r="AU3" s="120">
        <f>AU5+AU7</f>
        <v>28</v>
      </c>
      <c r="AV3" s="120">
        <f>AV5+AV7</f>
        <v>31</v>
      </c>
      <c r="AW3" s="120">
        <f>AW5+AW7</f>
        <v>1</v>
      </c>
      <c r="AX3" s="120">
        <f>AX5+AX7</f>
        <v>29</v>
      </c>
      <c r="AY3" s="120">
        <f>AY5+AY7</f>
        <v>30</v>
      </c>
      <c r="AZ3" s="120">
        <f>AZ5+AZ7</f>
        <v>3</v>
      </c>
      <c r="BA3" s="120">
        <f>BA5+BA7</f>
        <v>63</v>
      </c>
      <c r="BB3" s="120">
        <f>BB5+BB7</f>
        <v>66</v>
      </c>
      <c r="BC3" s="120">
        <f>BC5+BC7</f>
        <v>8</v>
      </c>
      <c r="BD3" s="120">
        <f>BD5+BD7</f>
        <v>173</v>
      </c>
      <c r="BE3" s="120">
        <f>BE5+BE7</f>
        <v>181</v>
      </c>
      <c r="BF3" s="120">
        <f>BF5+BF7</f>
        <v>22</v>
      </c>
      <c r="BG3" s="120">
        <f>BG5+BG7</f>
        <v>99</v>
      </c>
      <c r="BH3" s="120">
        <f>BH5+BH7</f>
        <v>121</v>
      </c>
    </row>
    <row r="4" spans="1:60" s="119" customFormat="1" customHeight="1">
      <c r="A4" s="121"/>
      <c r="B4" s="122"/>
      <c r="C4" s="123">
        <f>C3/1296</f>
        <v>0.016975308641975308</v>
      </c>
      <c r="D4" s="123">
        <f>D3/1296</f>
        <v>0.032407407407407406</v>
      </c>
      <c r="E4" s="123">
        <f>E3/1296</f>
        <v>0.049382716049382713</v>
      </c>
      <c r="F4" s="123">
        <f>F3/1296</f>
        <v>0.032407407407407406</v>
      </c>
      <c r="G4" s="123">
        <f>G3/1296</f>
        <v>0.18672839506172839</v>
      </c>
      <c r="H4" s="123">
        <f>H3/1296</f>
        <v>0.2191358024691358</v>
      </c>
      <c r="I4" s="123">
        <f>I3/1296</f>
        <v>0.0038580246913580245</v>
      </c>
      <c r="J4" s="123">
        <f>J3/1296</f>
        <v>0.083333333333333329</v>
      </c>
      <c r="K4" s="123">
        <f>K3/1296</f>
        <v>0.087191358024691357</v>
      </c>
      <c r="L4" s="123">
        <f>L3/1296</f>
        <v>0</v>
      </c>
      <c r="M4" s="123">
        <f>M3/1296</f>
        <v>0.0007716049382716049</v>
      </c>
      <c r="N4" s="123">
        <f>N3/1296</f>
        <v>0.0007716049382716049</v>
      </c>
      <c r="O4" s="123">
        <f>O3/1296</f>
        <v>0.013888888888888888</v>
      </c>
      <c r="P4" s="123">
        <f>P3/1296</f>
        <v>0.0470679012345679</v>
      </c>
      <c r="Q4" s="123">
        <f>Q3/1296</f>
        <v>0.06095679012345679</v>
      </c>
      <c r="R4" s="123">
        <f>R3/1296</f>
        <v>0.0015432098765432098</v>
      </c>
      <c r="S4" s="123">
        <f>S3/1296</f>
        <v>0.014660493827160493</v>
      </c>
      <c r="T4" s="123">
        <f>T3/1296</f>
        <v>0.016203703703703703</v>
      </c>
      <c r="U4" s="123">
        <f>U3/1296</f>
        <v>0.020833333333333332</v>
      </c>
      <c r="V4" s="123">
        <f>V3/1296</f>
        <v>0.12654320987654322</v>
      </c>
      <c r="W4" s="123">
        <f>W3/1296</f>
        <v>0.14737654320987653</v>
      </c>
      <c r="X4" s="123">
        <f>X3/1296</f>
        <v>0.0069444444444444441</v>
      </c>
      <c r="Y4" s="123">
        <f>Y3/1296</f>
        <v>0.013888888888888888</v>
      </c>
      <c r="Z4" s="123">
        <f>Z3/1296</f>
        <v>0.020833333333333332</v>
      </c>
      <c r="AA4" s="123">
        <f>AA3/1296</f>
        <v>0.14660493827160495</v>
      </c>
      <c r="AB4" s="123">
        <f>AB3/1296</f>
        <v>0.37885802469135804</v>
      </c>
      <c r="AC4" s="123">
        <f>AC3/1296</f>
        <v>0.52546296296296291</v>
      </c>
      <c r="AD4" s="123">
        <f>AD3/1296</f>
        <v>0.016975308641975308</v>
      </c>
      <c r="AE4" s="123">
        <f>AE3/1296</f>
        <v>0.24845679012345678</v>
      </c>
      <c r="AF4" s="123">
        <f>AF3/1296</f>
        <v>0.26543209876543211</v>
      </c>
      <c r="AG4" s="123">
        <f>AG3/1296</f>
        <v>0.030092592592592591</v>
      </c>
      <c r="AH4" s="123">
        <f>AH3/1296</f>
        <v>0.16820987654320987</v>
      </c>
      <c r="AI4" s="123">
        <f>AI3/1296</f>
        <v>0.19830246913580246</v>
      </c>
      <c r="AJ4" s="123">
        <f>AJ3/1296</f>
        <v>0.040123456790123455</v>
      </c>
      <c r="AK4" s="123">
        <f>AK3/1296</f>
        <v>0.23842592592592593</v>
      </c>
      <c r="AL4" s="123">
        <f>AL3/1296</f>
        <v>0.2785493827160494</v>
      </c>
      <c r="AN4" s="125">
        <f>AN3/1296</f>
        <v>0.0007716049382716049</v>
      </c>
      <c r="AO4" s="125">
        <f>AO3/1296</f>
        <v>0.18441358024691357</v>
      </c>
      <c r="AP4" s="125">
        <f>AP3/1296</f>
        <v>0.18518518518518517</v>
      </c>
      <c r="AQ4" s="125">
        <f>AQ3/1296</f>
        <v>0.0046296296296296294</v>
      </c>
      <c r="AR4" s="125">
        <f>AR3/1296</f>
        <v>0.0470679012345679</v>
      </c>
      <c r="AS4" s="125">
        <f>AS3/1296</f>
        <v>0.051697530864197531</v>
      </c>
      <c r="AT4" s="125">
        <f>AT3/1296</f>
        <v>0.0023148148148148147</v>
      </c>
      <c r="AU4" s="125">
        <f>AU3/1296</f>
        <v>0.021604938271604937</v>
      </c>
      <c r="AV4" s="125">
        <f>AV3/1296</f>
        <v>0.023919753086419752</v>
      </c>
      <c r="AW4" s="125">
        <f>AW3/1296</f>
        <v>0.0007716049382716049</v>
      </c>
      <c r="AX4" s="125">
        <f>AX3/1296</f>
        <v>0.022376543209876542</v>
      </c>
      <c r="AY4" s="125">
        <f>AY3/1296</f>
        <v>0.023148148148148147</v>
      </c>
      <c r="AZ4" s="125">
        <f>AZ3/1296</f>
        <v>0.0023148148148148147</v>
      </c>
      <c r="BA4" s="125">
        <f>BA3/1296</f>
        <v>0.048611111111111112</v>
      </c>
      <c r="BB4" s="125">
        <f>BB3/1296</f>
        <v>0.050925925925925923</v>
      </c>
      <c r="BC4" s="125">
        <f>BC3/1296</f>
        <v>0.0061728395061728392</v>
      </c>
      <c r="BD4" s="125">
        <f>BD3/1296</f>
        <v>0.13348765432098766</v>
      </c>
      <c r="BE4" s="125">
        <f>BE3/1296</f>
        <v>0.1396604938271605</v>
      </c>
      <c r="BF4" s="125">
        <f>BF3/1296</f>
        <v>0.016975308641975308</v>
      </c>
      <c r="BG4" s="125">
        <f>BG3/1296</f>
        <v>0.0763888888888889</v>
      </c>
      <c r="BH4" s="125">
        <f>BH3/1296</f>
        <v>0.0933641975308642</v>
      </c>
    </row>
    <row r="5" spans="1:60" s="134" customFormat="1" customHeight="1">
      <c r="A5" s="217" t="s">
        <v>39</v>
      </c>
      <c r="B5" s="131" t="s">
        <v>38</v>
      </c>
      <c r="C5" s="132">
        <v>16</v>
      </c>
      <c r="D5" s="133">
        <v>35</v>
      </c>
      <c r="E5" s="142">
        <f>C5+D5</f>
        <v>51</v>
      </c>
      <c r="F5" s="133">
        <v>24</v>
      </c>
      <c r="G5" s="133">
        <v>131</v>
      </c>
      <c r="H5" s="142">
        <f>F5+G5</f>
        <v>155</v>
      </c>
      <c r="I5" s="133">
        <v>2</v>
      </c>
      <c r="J5" s="133">
        <v>70</v>
      </c>
      <c r="K5" s="142">
        <f>I5+J5</f>
        <v>72</v>
      </c>
      <c r="L5" s="133">
        <v>0</v>
      </c>
      <c r="M5" s="133">
        <v>1</v>
      </c>
      <c r="N5" s="142">
        <f>L5+M5</f>
        <v>1</v>
      </c>
      <c r="O5" s="133">
        <v>13</v>
      </c>
      <c r="P5" s="133">
        <v>37</v>
      </c>
      <c r="Q5" s="142">
        <f>O5+P5</f>
        <v>50</v>
      </c>
      <c r="R5" s="133">
        <v>2</v>
      </c>
      <c r="S5" s="133">
        <v>17</v>
      </c>
      <c r="T5" s="142">
        <f>R5+S5</f>
        <v>19</v>
      </c>
      <c r="U5" s="133">
        <v>23</v>
      </c>
      <c r="V5" s="133">
        <v>134</v>
      </c>
      <c r="W5" s="142">
        <f>U5+V5</f>
        <v>157</v>
      </c>
      <c r="X5" s="133">
        <v>8</v>
      </c>
      <c r="Y5" s="133">
        <v>15</v>
      </c>
      <c r="Z5" s="142">
        <f>X5+Y5</f>
        <v>23</v>
      </c>
      <c r="AA5" s="133">
        <v>159</v>
      </c>
      <c r="AB5" s="133">
        <v>376</v>
      </c>
      <c r="AC5" s="142">
        <f>AA5+AB5</f>
        <v>535</v>
      </c>
      <c r="AD5" s="133">
        <v>17</v>
      </c>
      <c r="AE5" s="133">
        <v>216</v>
      </c>
      <c r="AF5" s="142">
        <f>AD5+AE5</f>
        <v>233</v>
      </c>
      <c r="AG5" s="133">
        <v>21</v>
      </c>
      <c r="AH5" s="133">
        <v>155</v>
      </c>
      <c r="AI5" s="142">
        <f>AG5+AH5</f>
        <v>176</v>
      </c>
      <c r="AJ5" s="133">
        <v>26</v>
      </c>
      <c r="AK5" s="133">
        <v>211</v>
      </c>
      <c r="AL5" s="142">
        <f>AJ5+AK5</f>
        <v>237</v>
      </c>
      <c r="AN5" s="135">
        <v>1</v>
      </c>
      <c r="AO5" s="135">
        <v>176</v>
      </c>
      <c r="AP5" s="135">
        <v>177</v>
      </c>
      <c r="AQ5" s="135">
        <v>3</v>
      </c>
      <c r="AR5" s="135">
        <v>25</v>
      </c>
      <c r="AS5" s="135">
        <v>28</v>
      </c>
      <c r="AT5" s="135">
        <v>2</v>
      </c>
      <c r="AU5" s="135">
        <v>8</v>
      </c>
      <c r="AV5" s="135">
        <v>10</v>
      </c>
      <c r="AW5" s="135">
        <v>0</v>
      </c>
      <c r="AX5" s="135">
        <v>20</v>
      </c>
      <c r="AY5" s="135">
        <v>20</v>
      </c>
      <c r="AZ5" s="135">
        <v>1</v>
      </c>
      <c r="BA5" s="135">
        <v>39</v>
      </c>
      <c r="BB5" s="135">
        <v>40</v>
      </c>
      <c r="BC5" s="135">
        <v>4</v>
      </c>
      <c r="BD5" s="135">
        <v>127</v>
      </c>
      <c r="BE5" s="135">
        <v>131</v>
      </c>
      <c r="BF5" s="135">
        <v>12</v>
      </c>
      <c r="BG5" s="135">
        <v>65</v>
      </c>
      <c r="BH5" s="135">
        <v>77</v>
      </c>
    </row>
    <row r="6" spans="1:60" s="134" customFormat="1" customHeight="1">
      <c r="A6" s="217"/>
      <c r="B6" s="136" t="s">
        <v>36</v>
      </c>
      <c r="C6" s="137">
        <v>0.017</v>
      </c>
      <c r="D6" s="138">
        <v>0.038</v>
      </c>
      <c r="E6" s="208">
        <f>C6+D6</f>
        <v>0.055</v>
      </c>
      <c r="F6" s="138">
        <v>0.026</v>
      </c>
      <c r="G6" s="138">
        <v>0.141</v>
      </c>
      <c r="H6" s="208">
        <f>F6+G6</f>
        <v>0.16699999999999998</v>
      </c>
      <c r="I6" s="139">
        <v>0.002</v>
      </c>
      <c r="J6" s="138">
        <v>0.075</v>
      </c>
      <c r="K6" s="208">
        <f>I6+J6</f>
        <v>0.077</v>
      </c>
      <c r="L6" s="138">
        <v>0</v>
      </c>
      <c r="M6" s="139">
        <v>0.001</v>
      </c>
      <c r="N6" s="208">
        <f>L6+M6</f>
        <v>0.001</v>
      </c>
      <c r="O6" s="139">
        <v>0.014</v>
      </c>
      <c r="P6" s="138">
        <v>0.04</v>
      </c>
      <c r="Q6" s="208">
        <f>O6+P6</f>
        <v>0.054</v>
      </c>
      <c r="R6" s="139">
        <v>0.002</v>
      </c>
      <c r="S6" s="138">
        <v>0.018</v>
      </c>
      <c r="T6" s="208">
        <f>R6+S6</f>
        <v>0.019999999999999997</v>
      </c>
      <c r="U6" s="138">
        <v>0.025</v>
      </c>
      <c r="V6" s="138">
        <v>0.144</v>
      </c>
      <c r="W6" s="208">
        <f>U6+V6</f>
        <v>0.16899999999999998</v>
      </c>
      <c r="X6" s="138">
        <v>0.009</v>
      </c>
      <c r="Y6" s="138">
        <v>0.016</v>
      </c>
      <c r="Z6" s="208">
        <f>X6+Y6</f>
        <v>0.025</v>
      </c>
      <c r="AA6" s="138">
        <v>0.171</v>
      </c>
      <c r="AB6" s="138">
        <v>0.405</v>
      </c>
      <c r="AC6" s="208">
        <f>AA6+AB6</f>
        <v>0.57600000000000007</v>
      </c>
      <c r="AD6" s="138">
        <v>0.018</v>
      </c>
      <c r="AE6" s="138">
        <v>0.233</v>
      </c>
      <c r="AF6" s="208">
        <f>AD6+AE6</f>
        <v>0.251</v>
      </c>
      <c r="AG6" s="138">
        <v>0.023</v>
      </c>
      <c r="AH6" s="138">
        <v>0.167</v>
      </c>
      <c r="AI6" s="208">
        <f>AG6+AH6</f>
        <v>0.19</v>
      </c>
      <c r="AJ6" s="138">
        <v>0.028</v>
      </c>
      <c r="AK6" s="138">
        <v>0.227</v>
      </c>
      <c r="AL6" s="208">
        <f>AJ6+AK6</f>
        <v>0.255</v>
      </c>
      <c r="AN6" s="140">
        <v>0.001</v>
      </c>
      <c r="AO6" s="140">
        <v>0.19</v>
      </c>
      <c r="AP6" s="140">
        <v>0.191</v>
      </c>
      <c r="AQ6" s="140">
        <v>0.003</v>
      </c>
      <c r="AR6" s="140">
        <v>0.027</v>
      </c>
      <c r="AS6" s="140">
        <v>0.03</v>
      </c>
      <c r="AT6" s="140">
        <v>0.002</v>
      </c>
      <c r="AU6" s="140">
        <v>0.009</v>
      </c>
      <c r="AV6" s="140">
        <v>0.011</v>
      </c>
      <c r="AW6" s="140">
        <v>0</v>
      </c>
      <c r="AX6" s="140">
        <v>0.022</v>
      </c>
      <c r="AY6" s="140">
        <v>0.022</v>
      </c>
      <c r="AZ6" s="140">
        <v>0.001</v>
      </c>
      <c r="BA6" s="140">
        <v>0.042</v>
      </c>
      <c r="BB6" s="140">
        <v>0.043000000000000003</v>
      </c>
      <c r="BC6" s="140">
        <v>0.004</v>
      </c>
      <c r="BD6" s="140">
        <v>0.137</v>
      </c>
      <c r="BE6" s="140">
        <v>0.14100000000000001</v>
      </c>
      <c r="BF6" s="140">
        <v>0.013</v>
      </c>
      <c r="BG6" s="140">
        <v>0.07</v>
      </c>
      <c r="BH6" s="140">
        <v>0.083</v>
      </c>
    </row>
    <row r="7" spans="1:60" s="134" customFormat="1" customHeight="1">
      <c r="A7" s="217"/>
      <c r="B7" s="141" t="s">
        <v>37</v>
      </c>
      <c r="C7" s="142">
        <v>6</v>
      </c>
      <c r="D7" s="143">
        <v>7</v>
      </c>
      <c r="E7" s="142">
        <f>C7+D7</f>
        <v>13</v>
      </c>
      <c r="F7" s="143">
        <v>18</v>
      </c>
      <c r="G7" s="143">
        <v>111</v>
      </c>
      <c r="H7" s="142">
        <f>F7+G7</f>
        <v>129</v>
      </c>
      <c r="I7" s="143">
        <v>3</v>
      </c>
      <c r="J7" s="143">
        <v>38</v>
      </c>
      <c r="K7" s="142">
        <f>I7+J7</f>
        <v>41</v>
      </c>
      <c r="L7" s="143">
        <v>0</v>
      </c>
      <c r="M7" s="143">
        <v>0</v>
      </c>
      <c r="N7" s="142">
        <f>L7+M7</f>
        <v>0</v>
      </c>
      <c r="O7" s="143">
        <v>5</v>
      </c>
      <c r="P7" s="143">
        <v>24</v>
      </c>
      <c r="Q7" s="142">
        <f>O7+P7</f>
        <v>29</v>
      </c>
      <c r="R7" s="143">
        <v>0</v>
      </c>
      <c r="S7" s="143">
        <v>2</v>
      </c>
      <c r="T7" s="142">
        <f>R7+S7</f>
        <v>2</v>
      </c>
      <c r="U7" s="143">
        <v>4</v>
      </c>
      <c r="V7" s="143">
        <v>30</v>
      </c>
      <c r="W7" s="142">
        <f>U7+V7</f>
        <v>34</v>
      </c>
      <c r="X7" s="143">
        <v>1</v>
      </c>
      <c r="Y7" s="143">
        <v>3</v>
      </c>
      <c r="Z7" s="142">
        <f>X7+Y7</f>
        <v>4</v>
      </c>
      <c r="AA7" s="143">
        <v>31</v>
      </c>
      <c r="AB7" s="143">
        <v>115</v>
      </c>
      <c r="AC7" s="142">
        <f>AA7+AB7</f>
        <v>146</v>
      </c>
      <c r="AD7" s="143">
        <v>5</v>
      </c>
      <c r="AE7" s="143">
        <v>106</v>
      </c>
      <c r="AF7" s="142">
        <f>AD7+AE7</f>
        <v>111</v>
      </c>
      <c r="AG7" s="143">
        <v>18</v>
      </c>
      <c r="AH7" s="143">
        <v>63</v>
      </c>
      <c r="AI7" s="142">
        <f>AG7+AH7</f>
        <v>81</v>
      </c>
      <c r="AJ7" s="143">
        <v>26</v>
      </c>
      <c r="AK7" s="143">
        <v>98</v>
      </c>
      <c r="AL7" s="142">
        <f>AJ7+AK7</f>
        <v>124</v>
      </c>
      <c r="AN7" s="135">
        <v>0</v>
      </c>
      <c r="AO7" s="135">
        <v>63</v>
      </c>
      <c r="AP7" s="135">
        <v>63</v>
      </c>
      <c r="AQ7" s="135">
        <v>3</v>
      </c>
      <c r="AR7" s="135">
        <v>36</v>
      </c>
      <c r="AS7" s="135">
        <v>39</v>
      </c>
      <c r="AT7" s="135">
        <v>1</v>
      </c>
      <c r="AU7" s="135">
        <v>20</v>
      </c>
      <c r="AV7" s="135">
        <v>21</v>
      </c>
      <c r="AW7" s="135">
        <v>1</v>
      </c>
      <c r="AX7" s="135">
        <v>9</v>
      </c>
      <c r="AY7" s="135">
        <v>10</v>
      </c>
      <c r="AZ7" s="135">
        <v>2</v>
      </c>
      <c r="BA7" s="135">
        <v>24</v>
      </c>
      <c r="BB7" s="135">
        <v>26</v>
      </c>
      <c r="BC7" s="135">
        <v>4</v>
      </c>
      <c r="BD7" s="135">
        <v>46</v>
      </c>
      <c r="BE7" s="135">
        <v>50</v>
      </c>
      <c r="BF7" s="135">
        <v>10</v>
      </c>
      <c r="BG7" s="135">
        <v>34</v>
      </c>
      <c r="BH7" s="135">
        <v>44</v>
      </c>
    </row>
    <row r="8" spans="1:60" s="134" customFormat="1" customHeight="1">
      <c r="A8" s="144"/>
      <c r="B8" s="136" t="s">
        <v>36</v>
      </c>
      <c r="C8" s="145">
        <v>0.016</v>
      </c>
      <c r="D8" s="138">
        <v>0.019</v>
      </c>
      <c r="E8" s="208">
        <f>C8+D8</f>
        <v>0.035</v>
      </c>
      <c r="F8" s="138">
        <v>0.049</v>
      </c>
      <c r="G8" s="138">
        <v>0.302</v>
      </c>
      <c r="H8" s="208">
        <f>F8+G8</f>
        <v>0.351</v>
      </c>
      <c r="I8" s="139">
        <v>0.008</v>
      </c>
      <c r="J8" s="138">
        <v>0.103</v>
      </c>
      <c r="K8" s="208">
        <f>I8+J8</f>
        <v>0.11099999999999999</v>
      </c>
      <c r="L8" s="138">
        <v>0</v>
      </c>
      <c r="M8" s="138">
        <v>0</v>
      </c>
      <c r="N8" s="208">
        <f>L8+M8</f>
        <v>0</v>
      </c>
      <c r="O8" s="138">
        <v>0.014</v>
      </c>
      <c r="P8" s="138">
        <v>0.065</v>
      </c>
      <c r="Q8" s="208">
        <f>O8+P8</f>
        <v>0.079</v>
      </c>
      <c r="R8" s="139">
        <v>0</v>
      </c>
      <c r="S8" s="138">
        <v>0.005</v>
      </c>
      <c r="T8" s="208">
        <f>R8+S8</f>
        <v>0.005</v>
      </c>
      <c r="U8" s="138">
        <v>0.011</v>
      </c>
      <c r="V8" s="138">
        <v>0.082</v>
      </c>
      <c r="W8" s="208">
        <f>U8+V8</f>
        <v>0.093</v>
      </c>
      <c r="X8" s="139">
        <v>0.003</v>
      </c>
      <c r="Y8" s="138">
        <v>0.008</v>
      </c>
      <c r="Z8" s="208">
        <f>X8+Y8</f>
        <v>0.011</v>
      </c>
      <c r="AA8" s="138">
        <v>0.084</v>
      </c>
      <c r="AB8" s="138">
        <v>0.313</v>
      </c>
      <c r="AC8" s="208">
        <f>AA8+AB8</f>
        <v>0.397</v>
      </c>
      <c r="AD8" s="138">
        <v>0.014</v>
      </c>
      <c r="AE8" s="138">
        <v>0.288</v>
      </c>
      <c r="AF8" s="208">
        <f>AD8+AE8</f>
        <v>0.302</v>
      </c>
      <c r="AG8" s="138">
        <v>0.049</v>
      </c>
      <c r="AH8" s="138">
        <v>0.171</v>
      </c>
      <c r="AI8" s="208">
        <f>AG8+AH8</f>
        <v>0.22000000000000003</v>
      </c>
      <c r="AJ8" s="138">
        <v>0.071</v>
      </c>
      <c r="AK8" s="138">
        <v>0.266</v>
      </c>
      <c r="AL8" s="208">
        <f>AJ8+AK8</f>
        <v>0.337</v>
      </c>
      <c r="AN8" s="140">
        <v>0</v>
      </c>
      <c r="AO8" s="140">
        <v>0.171</v>
      </c>
      <c r="AP8" s="140">
        <v>0.171</v>
      </c>
      <c r="AQ8" s="140">
        <v>0.008</v>
      </c>
      <c r="AR8" s="140">
        <v>0.098</v>
      </c>
      <c r="AS8" s="140">
        <v>0.10600000000000001</v>
      </c>
      <c r="AT8" s="140">
        <v>0.003</v>
      </c>
      <c r="AU8" s="140">
        <v>0.054</v>
      </c>
      <c r="AV8" s="140">
        <v>0.057</v>
      </c>
      <c r="AW8" s="140">
        <v>0.003</v>
      </c>
      <c r="AX8" s="140">
        <v>0.024</v>
      </c>
      <c r="AY8" s="140">
        <v>0.027</v>
      </c>
      <c r="AZ8" s="140">
        <v>0.005</v>
      </c>
      <c r="BA8" s="140">
        <v>0.065</v>
      </c>
      <c r="BB8" s="140">
        <v>0.07</v>
      </c>
      <c r="BC8" s="140">
        <v>0.011</v>
      </c>
      <c r="BD8" s="140">
        <v>0.125</v>
      </c>
      <c r="BE8" s="140">
        <v>0.136</v>
      </c>
      <c r="BF8" s="140">
        <v>0.027</v>
      </c>
      <c r="BG8" s="140">
        <v>0.092</v>
      </c>
      <c r="BH8" s="140">
        <v>0.119</v>
      </c>
    </row>
    <row r="9" spans="1:60" s="119" customFormat="1" customHeight="1">
      <c r="A9" s="216" t="s">
        <v>35</v>
      </c>
      <c r="B9" s="116" t="s">
        <v>34</v>
      </c>
      <c r="C9" s="117">
        <v>0</v>
      </c>
      <c r="D9" s="118">
        <v>0</v>
      </c>
      <c r="E9" s="117">
        <f>C9+D9</f>
        <v>0</v>
      </c>
      <c r="F9" s="118">
        <v>0</v>
      </c>
      <c r="G9" s="118">
        <v>0</v>
      </c>
      <c r="H9" s="117">
        <f>F9+G9</f>
        <v>0</v>
      </c>
      <c r="I9" s="118">
        <v>0</v>
      </c>
      <c r="J9" s="118">
        <v>0</v>
      </c>
      <c r="K9" s="117">
        <f>I9+J9</f>
        <v>0</v>
      </c>
      <c r="L9" s="118">
        <v>0</v>
      </c>
      <c r="M9" s="118">
        <v>0</v>
      </c>
      <c r="N9" s="117">
        <f>L9+M9</f>
        <v>0</v>
      </c>
      <c r="O9" s="118">
        <v>0</v>
      </c>
      <c r="P9" s="118">
        <v>0</v>
      </c>
      <c r="Q9" s="117">
        <f>O9+P9</f>
        <v>0</v>
      </c>
      <c r="R9" s="118">
        <v>0</v>
      </c>
      <c r="S9" s="118">
        <v>0</v>
      </c>
      <c r="T9" s="117">
        <f>R9+S9</f>
        <v>0</v>
      </c>
      <c r="U9" s="118">
        <v>0</v>
      </c>
      <c r="V9" s="118">
        <v>0</v>
      </c>
      <c r="W9" s="117">
        <f>U9+V9</f>
        <v>0</v>
      </c>
      <c r="X9" s="118">
        <v>0</v>
      </c>
      <c r="Y9" s="118">
        <v>0</v>
      </c>
      <c r="Z9" s="117">
        <f>X9+Y9</f>
        <v>0</v>
      </c>
      <c r="AA9" s="118">
        <v>0</v>
      </c>
      <c r="AB9" s="118">
        <v>0</v>
      </c>
      <c r="AC9" s="117">
        <f>AA9+AB9</f>
        <v>0</v>
      </c>
      <c r="AD9" s="118">
        <v>0</v>
      </c>
      <c r="AE9" s="118">
        <v>0</v>
      </c>
      <c r="AF9" s="117">
        <f>AD9+AE9</f>
        <v>0</v>
      </c>
      <c r="AG9" s="118">
        <v>0</v>
      </c>
      <c r="AH9" s="118">
        <v>0</v>
      </c>
      <c r="AI9" s="117">
        <f>AG9+AH9</f>
        <v>0</v>
      </c>
      <c r="AJ9" s="118">
        <v>0</v>
      </c>
      <c r="AK9" s="118">
        <v>0</v>
      </c>
      <c r="AL9" s="117">
        <f>AJ9+AK9</f>
        <v>0</v>
      </c>
      <c r="AN9" s="120">
        <v>0</v>
      </c>
      <c r="AO9" s="120">
        <v>0</v>
      </c>
      <c r="AP9" s="120">
        <v>0</v>
      </c>
      <c r="AQ9" s="120">
        <v>0</v>
      </c>
      <c r="AR9" s="120">
        <v>0</v>
      </c>
      <c r="AS9" s="120">
        <v>0</v>
      </c>
      <c r="AT9" s="120">
        <v>0</v>
      </c>
      <c r="AU9" s="120">
        <v>0</v>
      </c>
      <c r="AV9" s="120">
        <v>0</v>
      </c>
      <c r="AW9" s="120">
        <v>0</v>
      </c>
      <c r="AX9" s="120">
        <v>0</v>
      </c>
      <c r="AY9" s="120">
        <v>0</v>
      </c>
      <c r="AZ9" s="120">
        <v>0</v>
      </c>
      <c r="BA9" s="120">
        <v>0</v>
      </c>
      <c r="BB9" s="120">
        <v>0</v>
      </c>
      <c r="BC9" s="120">
        <v>0</v>
      </c>
      <c r="BD9" s="120">
        <v>0</v>
      </c>
      <c r="BE9" s="120">
        <v>0</v>
      </c>
      <c r="BF9" s="120">
        <v>0</v>
      </c>
      <c r="BG9" s="120">
        <v>0</v>
      </c>
      <c r="BH9" s="120">
        <v>0</v>
      </c>
    </row>
    <row r="10" spans="1:60" s="119" customFormat="1" customHeight="1">
      <c r="A10" s="216"/>
      <c r="B10" s="126" t="s">
        <v>27</v>
      </c>
      <c r="C10" s="127">
        <v>0</v>
      </c>
      <c r="D10" s="124">
        <v>0</v>
      </c>
      <c r="E10" s="123">
        <f>C10+D10</f>
        <v>0</v>
      </c>
      <c r="F10" s="124">
        <v>0</v>
      </c>
      <c r="G10" s="124">
        <v>0</v>
      </c>
      <c r="H10" s="123">
        <f>F10+G10</f>
        <v>0</v>
      </c>
      <c r="I10" s="124">
        <v>0</v>
      </c>
      <c r="J10" s="124">
        <v>0</v>
      </c>
      <c r="K10" s="123">
        <f>I10+J10</f>
        <v>0</v>
      </c>
      <c r="L10" s="124">
        <v>0</v>
      </c>
      <c r="M10" s="124">
        <v>0</v>
      </c>
      <c r="N10" s="123">
        <f>L10+M10</f>
        <v>0</v>
      </c>
      <c r="O10" s="124">
        <v>0</v>
      </c>
      <c r="P10" s="124">
        <v>0</v>
      </c>
      <c r="Q10" s="123">
        <f>O10+P10</f>
        <v>0</v>
      </c>
      <c r="R10" s="124">
        <v>0</v>
      </c>
      <c r="S10" s="124">
        <v>0</v>
      </c>
      <c r="T10" s="123">
        <f>R10+S10</f>
        <v>0</v>
      </c>
      <c r="U10" s="124">
        <v>0</v>
      </c>
      <c r="V10" s="124">
        <v>0</v>
      </c>
      <c r="W10" s="123">
        <f>U10+V10</f>
        <v>0</v>
      </c>
      <c r="X10" s="124">
        <v>0</v>
      </c>
      <c r="Y10" s="124">
        <v>0</v>
      </c>
      <c r="Z10" s="123">
        <f>X10+Y10</f>
        <v>0</v>
      </c>
      <c r="AA10" s="124">
        <v>0</v>
      </c>
      <c r="AB10" s="124">
        <v>0</v>
      </c>
      <c r="AC10" s="123">
        <f>AA10+AB10</f>
        <v>0</v>
      </c>
      <c r="AD10" s="124">
        <v>0</v>
      </c>
      <c r="AE10" s="124">
        <v>0</v>
      </c>
      <c r="AF10" s="123">
        <f>AD10+AE10</f>
        <v>0</v>
      </c>
      <c r="AG10" s="124">
        <v>0</v>
      </c>
      <c r="AH10" s="124">
        <v>0</v>
      </c>
      <c r="AI10" s="123">
        <f>AG10+AH10</f>
        <v>0</v>
      </c>
      <c r="AJ10" s="124">
        <v>0</v>
      </c>
      <c r="AK10" s="124">
        <v>0</v>
      </c>
      <c r="AL10" s="123">
        <f>AJ10+AK10</f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</row>
    <row r="11" spans="1:60" s="119" customFormat="1" customHeight="1">
      <c r="A11" s="216"/>
      <c r="B11" s="116" t="s">
        <v>33</v>
      </c>
      <c r="C11" s="117">
        <v>0</v>
      </c>
      <c r="D11" s="118">
        <v>2</v>
      </c>
      <c r="E11" s="117">
        <f>C11+D11</f>
        <v>2</v>
      </c>
      <c r="F11" s="118">
        <v>1</v>
      </c>
      <c r="G11" s="118">
        <v>9</v>
      </c>
      <c r="H11" s="117">
        <f>F11+G11</f>
        <v>10</v>
      </c>
      <c r="I11" s="118">
        <v>0</v>
      </c>
      <c r="J11" s="118">
        <v>4</v>
      </c>
      <c r="K11" s="117">
        <f>I11+J11</f>
        <v>4</v>
      </c>
      <c r="L11" s="118">
        <v>0</v>
      </c>
      <c r="M11" s="118">
        <v>0</v>
      </c>
      <c r="N11" s="117">
        <f>L11+M11</f>
        <v>0</v>
      </c>
      <c r="O11" s="118">
        <v>1</v>
      </c>
      <c r="P11" s="118">
        <v>1</v>
      </c>
      <c r="Q11" s="117">
        <f>O11+P11</f>
        <v>2</v>
      </c>
      <c r="R11" s="118">
        <v>1</v>
      </c>
      <c r="S11" s="118">
        <v>5</v>
      </c>
      <c r="T11" s="117">
        <f>R11+S11</f>
        <v>6</v>
      </c>
      <c r="U11" s="118">
        <v>1</v>
      </c>
      <c r="V11" s="118">
        <v>12</v>
      </c>
      <c r="W11" s="117">
        <f>U11+V11</f>
        <v>13</v>
      </c>
      <c r="X11" s="118">
        <v>5</v>
      </c>
      <c r="Y11" s="118">
        <v>7</v>
      </c>
      <c r="Z11" s="117">
        <f>X11+Y11</f>
        <v>12</v>
      </c>
      <c r="AA11" s="118">
        <v>14</v>
      </c>
      <c r="AB11" s="118">
        <v>18</v>
      </c>
      <c r="AC11" s="117">
        <f>AA11+AB11</f>
        <v>32</v>
      </c>
      <c r="AD11" s="118">
        <v>3</v>
      </c>
      <c r="AE11" s="118">
        <v>14</v>
      </c>
      <c r="AF11" s="117">
        <f>AD11+AE11</f>
        <v>17</v>
      </c>
      <c r="AG11" s="118">
        <v>2</v>
      </c>
      <c r="AH11" s="118">
        <v>11</v>
      </c>
      <c r="AI11" s="117">
        <f>AG11+AH11</f>
        <v>13</v>
      </c>
      <c r="AJ11" s="118">
        <v>3</v>
      </c>
      <c r="AK11" s="118">
        <v>21</v>
      </c>
      <c r="AL11" s="117">
        <f>AJ11+AK11</f>
        <v>24</v>
      </c>
      <c r="AN11" s="120">
        <v>0</v>
      </c>
      <c r="AO11" s="120">
        <v>12</v>
      </c>
      <c r="AP11" s="120">
        <v>12</v>
      </c>
      <c r="AQ11" s="120">
        <v>0</v>
      </c>
      <c r="AR11" s="120">
        <v>0</v>
      </c>
      <c r="AS11" s="120">
        <v>0</v>
      </c>
      <c r="AT11" s="120">
        <v>0</v>
      </c>
      <c r="AU11" s="120">
        <v>1</v>
      </c>
      <c r="AV11" s="120">
        <v>1</v>
      </c>
      <c r="AW11" s="120">
        <v>0</v>
      </c>
      <c r="AX11" s="120">
        <v>1</v>
      </c>
      <c r="AY11" s="120">
        <v>1</v>
      </c>
      <c r="AZ11" s="120">
        <v>0</v>
      </c>
      <c r="BA11" s="120">
        <v>3</v>
      </c>
      <c r="BB11" s="120">
        <v>3</v>
      </c>
      <c r="BC11" s="120">
        <v>0</v>
      </c>
      <c r="BD11" s="120">
        <v>11</v>
      </c>
      <c r="BE11" s="120">
        <v>11</v>
      </c>
      <c r="BF11" s="120">
        <v>2</v>
      </c>
      <c r="BG11" s="120">
        <v>6</v>
      </c>
      <c r="BH11" s="120">
        <v>8</v>
      </c>
    </row>
    <row r="12" spans="1:60" s="119" customFormat="1" customHeight="1">
      <c r="A12" s="216"/>
      <c r="B12" s="126" t="s">
        <v>27</v>
      </c>
      <c r="C12" s="127">
        <v>0</v>
      </c>
      <c r="D12" s="124">
        <v>0.025</v>
      </c>
      <c r="E12" s="123">
        <f>C12+D12</f>
        <v>0.025</v>
      </c>
      <c r="F12" s="124">
        <v>0.013</v>
      </c>
      <c r="G12" s="124">
        <v>0.114</v>
      </c>
      <c r="H12" s="123">
        <f>F12+G12</f>
        <v>0.127</v>
      </c>
      <c r="I12" s="124">
        <v>0</v>
      </c>
      <c r="J12" s="124">
        <v>0.051</v>
      </c>
      <c r="K12" s="123">
        <f>I12+J12</f>
        <v>0.051</v>
      </c>
      <c r="L12" s="124">
        <v>0</v>
      </c>
      <c r="M12" s="124">
        <v>0</v>
      </c>
      <c r="N12" s="123">
        <f>L12+M12</f>
        <v>0</v>
      </c>
      <c r="O12" s="124">
        <v>0.013</v>
      </c>
      <c r="P12" s="124">
        <v>0.013</v>
      </c>
      <c r="Q12" s="123">
        <f>O12+P12</f>
        <v>0.026</v>
      </c>
      <c r="R12" s="124">
        <v>0.013</v>
      </c>
      <c r="S12" s="124">
        <v>0.063</v>
      </c>
      <c r="T12" s="123">
        <f>R12+S12</f>
        <v>0.076</v>
      </c>
      <c r="U12" s="124">
        <v>0.013</v>
      </c>
      <c r="V12" s="124">
        <v>0.152</v>
      </c>
      <c r="W12" s="123">
        <f>U12+V12</f>
        <v>0.165</v>
      </c>
      <c r="X12" s="124">
        <v>0.063</v>
      </c>
      <c r="Y12" s="124">
        <v>0.089</v>
      </c>
      <c r="Z12" s="123">
        <f>X12+Y12</f>
        <v>0.152</v>
      </c>
      <c r="AA12" s="124">
        <v>0.177</v>
      </c>
      <c r="AB12" s="124">
        <v>0.228</v>
      </c>
      <c r="AC12" s="123">
        <f>AA12+AB12</f>
        <v>0.405</v>
      </c>
      <c r="AD12" s="124">
        <v>0.038</v>
      </c>
      <c r="AE12" s="124">
        <v>0.177</v>
      </c>
      <c r="AF12" s="123">
        <f>AD12+AE12</f>
        <v>0.215</v>
      </c>
      <c r="AG12" s="124">
        <v>0.025</v>
      </c>
      <c r="AH12" s="124">
        <v>0.139</v>
      </c>
      <c r="AI12" s="123">
        <f>AG12+AH12</f>
        <v>0.164</v>
      </c>
      <c r="AJ12" s="124">
        <v>0.038</v>
      </c>
      <c r="AK12" s="124">
        <v>0.266</v>
      </c>
      <c r="AL12" s="123">
        <f>AJ12+AK12</f>
        <v>0.304</v>
      </c>
      <c r="AN12" s="125">
        <v>0</v>
      </c>
      <c r="AO12" s="125">
        <v>0.152</v>
      </c>
      <c r="AP12" s="125">
        <v>0.152</v>
      </c>
      <c r="AQ12" s="125">
        <v>0</v>
      </c>
      <c r="AR12" s="125">
        <v>0</v>
      </c>
      <c r="AS12" s="125">
        <v>0</v>
      </c>
      <c r="AT12" s="125">
        <v>0</v>
      </c>
      <c r="AU12" s="125">
        <v>0.013</v>
      </c>
      <c r="AV12" s="125">
        <v>0.013</v>
      </c>
      <c r="AW12" s="125">
        <v>0</v>
      </c>
      <c r="AX12" s="125">
        <v>0.013</v>
      </c>
      <c r="AY12" s="125">
        <v>0.013</v>
      </c>
      <c r="AZ12" s="125">
        <v>0</v>
      </c>
      <c r="BA12" s="125">
        <v>0.038</v>
      </c>
      <c r="BB12" s="125">
        <v>0.038</v>
      </c>
      <c r="BC12" s="125">
        <v>0</v>
      </c>
      <c r="BD12" s="125">
        <v>0.139</v>
      </c>
      <c r="BE12" s="125">
        <v>0.139</v>
      </c>
      <c r="BF12" s="125">
        <v>0.025</v>
      </c>
      <c r="BG12" s="125">
        <v>0.076</v>
      </c>
      <c r="BH12" s="125">
        <v>0.101</v>
      </c>
    </row>
    <row r="13" spans="1:60" s="119" customFormat="1" customHeight="1">
      <c r="A13" s="216"/>
      <c r="B13" s="116" t="s">
        <v>32</v>
      </c>
      <c r="C13" s="117">
        <v>5</v>
      </c>
      <c r="D13" s="118">
        <v>12</v>
      </c>
      <c r="E13" s="117">
        <f>C13+D13</f>
        <v>17</v>
      </c>
      <c r="F13" s="118">
        <v>3</v>
      </c>
      <c r="G13" s="118">
        <v>25</v>
      </c>
      <c r="H13" s="117">
        <f>F13+G13</f>
        <v>28</v>
      </c>
      <c r="I13" s="118">
        <v>2</v>
      </c>
      <c r="J13" s="118">
        <v>23</v>
      </c>
      <c r="K13" s="117">
        <f>I13+J13</f>
        <v>25</v>
      </c>
      <c r="L13" s="118">
        <v>0</v>
      </c>
      <c r="M13" s="118">
        <v>0</v>
      </c>
      <c r="N13" s="117">
        <f>L13+M13</f>
        <v>0</v>
      </c>
      <c r="O13" s="118">
        <v>3</v>
      </c>
      <c r="P13" s="118">
        <v>10</v>
      </c>
      <c r="Q13" s="117">
        <f>O13+P13</f>
        <v>13</v>
      </c>
      <c r="R13" s="118">
        <v>0</v>
      </c>
      <c r="S13" s="118">
        <v>3</v>
      </c>
      <c r="T13" s="117">
        <f>R13+S13</f>
        <v>3</v>
      </c>
      <c r="U13" s="118">
        <v>9</v>
      </c>
      <c r="V13" s="118">
        <v>41</v>
      </c>
      <c r="W13" s="117">
        <f>U13+V13</f>
        <v>50</v>
      </c>
      <c r="X13" s="118">
        <v>2</v>
      </c>
      <c r="Y13" s="118">
        <v>5</v>
      </c>
      <c r="Z13" s="117">
        <f>X13+Y13</f>
        <v>7</v>
      </c>
      <c r="AA13" s="118">
        <v>41</v>
      </c>
      <c r="AB13" s="118">
        <v>108</v>
      </c>
      <c r="AC13" s="117">
        <f>AA13+AB13</f>
        <v>149</v>
      </c>
      <c r="AD13" s="118">
        <v>4</v>
      </c>
      <c r="AE13" s="118">
        <v>69</v>
      </c>
      <c r="AF13" s="117">
        <f>AD13+AE13</f>
        <v>73</v>
      </c>
      <c r="AG13" s="118">
        <v>5</v>
      </c>
      <c r="AH13" s="118">
        <v>39</v>
      </c>
      <c r="AI13" s="117">
        <f>AG13+AH13</f>
        <v>44</v>
      </c>
      <c r="AJ13" s="118">
        <v>6</v>
      </c>
      <c r="AK13" s="118">
        <v>65</v>
      </c>
      <c r="AL13" s="117">
        <f>AJ13+AK13</f>
        <v>71</v>
      </c>
      <c r="AN13" s="120">
        <v>1</v>
      </c>
      <c r="AO13" s="120">
        <v>53</v>
      </c>
      <c r="AP13" s="120">
        <v>54</v>
      </c>
      <c r="AQ13" s="120">
        <v>1</v>
      </c>
      <c r="AR13" s="120">
        <v>7</v>
      </c>
      <c r="AS13" s="120">
        <v>8</v>
      </c>
      <c r="AT13" s="120">
        <v>1</v>
      </c>
      <c r="AU13" s="120">
        <v>1</v>
      </c>
      <c r="AV13" s="120">
        <v>2</v>
      </c>
      <c r="AW13" s="120">
        <v>0</v>
      </c>
      <c r="AX13" s="120">
        <v>9</v>
      </c>
      <c r="AY13" s="120">
        <v>9</v>
      </c>
      <c r="AZ13" s="120">
        <v>1</v>
      </c>
      <c r="BA13" s="120">
        <v>15</v>
      </c>
      <c r="BB13" s="120">
        <v>16</v>
      </c>
      <c r="BC13" s="120">
        <v>1</v>
      </c>
      <c r="BD13" s="120">
        <v>39</v>
      </c>
      <c r="BE13" s="120">
        <v>40</v>
      </c>
      <c r="BF13" s="120">
        <v>2</v>
      </c>
      <c r="BG13" s="120">
        <v>21</v>
      </c>
      <c r="BH13" s="120">
        <v>23</v>
      </c>
    </row>
    <row r="14" spans="1:60" s="119" customFormat="1" customHeight="1">
      <c r="A14" s="216"/>
      <c r="B14" s="126" t="s">
        <v>27</v>
      </c>
      <c r="C14" s="127">
        <v>0.019</v>
      </c>
      <c r="D14" s="124">
        <v>0.045</v>
      </c>
      <c r="E14" s="123">
        <f>C14+D14</f>
        <v>0.064</v>
      </c>
      <c r="F14" s="124">
        <v>0.011</v>
      </c>
      <c r="G14" s="124">
        <v>0.094</v>
      </c>
      <c r="H14" s="123">
        <f>F14+G14</f>
        <v>0.105</v>
      </c>
      <c r="I14" s="124">
        <v>0.008</v>
      </c>
      <c r="J14" s="124">
        <v>0.087</v>
      </c>
      <c r="K14" s="123">
        <f>I14+J14</f>
        <v>0.095</v>
      </c>
      <c r="L14" s="124">
        <v>0</v>
      </c>
      <c r="M14" s="128">
        <v>0</v>
      </c>
      <c r="N14" s="123">
        <f>L14+M14</f>
        <v>0</v>
      </c>
      <c r="O14" s="128">
        <v>0.011</v>
      </c>
      <c r="P14" s="124">
        <v>0.038</v>
      </c>
      <c r="Q14" s="123">
        <f>O14+P14</f>
        <v>0.049</v>
      </c>
      <c r="R14" s="128">
        <v>0</v>
      </c>
      <c r="S14" s="124">
        <v>0.011</v>
      </c>
      <c r="T14" s="123">
        <f>R14+S14</f>
        <v>0.011</v>
      </c>
      <c r="U14" s="124">
        <v>0.034</v>
      </c>
      <c r="V14" s="124">
        <v>0.155</v>
      </c>
      <c r="W14" s="123">
        <f>U14+V14</f>
        <v>0.189</v>
      </c>
      <c r="X14" s="124">
        <v>0.008</v>
      </c>
      <c r="Y14" s="124">
        <v>0.019</v>
      </c>
      <c r="Z14" s="123">
        <f>X14+Y14</f>
        <v>0.027</v>
      </c>
      <c r="AA14" s="124">
        <v>0.155</v>
      </c>
      <c r="AB14" s="124">
        <v>0.408</v>
      </c>
      <c r="AC14" s="123">
        <f>AA14+AB14</f>
        <v>0.563</v>
      </c>
      <c r="AD14" s="128">
        <v>0.015</v>
      </c>
      <c r="AE14" s="124">
        <v>0.26</v>
      </c>
      <c r="AF14" s="123">
        <f>AD14+AE14</f>
        <v>0.275</v>
      </c>
      <c r="AG14" s="124">
        <v>0.019</v>
      </c>
      <c r="AH14" s="124">
        <v>0.147</v>
      </c>
      <c r="AI14" s="123">
        <f>AG14+AH14</f>
        <v>0.16599999999999998</v>
      </c>
      <c r="AJ14" s="124">
        <v>0.023</v>
      </c>
      <c r="AK14" s="124">
        <v>0.245</v>
      </c>
      <c r="AL14" s="123">
        <f>AJ14+AK14</f>
        <v>0.268</v>
      </c>
      <c r="AN14" s="125">
        <v>0.004</v>
      </c>
      <c r="AO14" s="125">
        <v>0.2</v>
      </c>
      <c r="AP14" s="125">
        <v>0.20400000000000001</v>
      </c>
      <c r="AQ14" s="125">
        <v>0.004</v>
      </c>
      <c r="AR14" s="125">
        <v>0.026</v>
      </c>
      <c r="AS14" s="125">
        <v>0.03</v>
      </c>
      <c r="AT14" s="125">
        <v>0.004</v>
      </c>
      <c r="AU14" s="125">
        <v>0.004</v>
      </c>
      <c r="AV14" s="125">
        <v>0.008</v>
      </c>
      <c r="AW14" s="125">
        <v>0</v>
      </c>
      <c r="AX14" s="125">
        <v>0.034</v>
      </c>
      <c r="AY14" s="125">
        <v>0.034</v>
      </c>
      <c r="AZ14" s="125">
        <v>0.004</v>
      </c>
      <c r="BA14" s="125">
        <v>0.057</v>
      </c>
      <c r="BB14" s="125">
        <v>0.061</v>
      </c>
      <c r="BC14" s="125">
        <v>0.004</v>
      </c>
      <c r="BD14" s="125">
        <v>0.147</v>
      </c>
      <c r="BE14" s="125">
        <v>0.151</v>
      </c>
      <c r="BF14" s="125">
        <v>0.008</v>
      </c>
      <c r="BG14" s="125">
        <v>0.079</v>
      </c>
      <c r="BH14" s="125">
        <v>0.087</v>
      </c>
    </row>
    <row r="15" spans="1:60" s="119" customFormat="1" customHeight="1">
      <c r="A15" s="216"/>
      <c r="B15" s="116" t="s">
        <v>31</v>
      </c>
      <c r="C15" s="117">
        <v>9</v>
      </c>
      <c r="D15" s="118">
        <v>14</v>
      </c>
      <c r="E15" s="117">
        <f>C15+D15</f>
        <v>23</v>
      </c>
      <c r="F15" s="118">
        <v>5</v>
      </c>
      <c r="G15" s="118">
        <v>96</v>
      </c>
      <c r="H15" s="117">
        <f>F15+G15</f>
        <v>101</v>
      </c>
      <c r="I15" s="118">
        <v>1</v>
      </c>
      <c r="J15" s="118">
        <v>42</v>
      </c>
      <c r="K15" s="117">
        <f>I15+J15</f>
        <v>43</v>
      </c>
      <c r="L15" s="118">
        <v>0</v>
      </c>
      <c r="M15" s="118">
        <v>0</v>
      </c>
      <c r="N15" s="117">
        <f>L15+M15</f>
        <v>0</v>
      </c>
      <c r="O15" s="118">
        <v>4</v>
      </c>
      <c r="P15" s="118">
        <v>21</v>
      </c>
      <c r="Q15" s="117">
        <f>O15+P15</f>
        <v>25</v>
      </c>
      <c r="R15" s="118">
        <v>1</v>
      </c>
      <c r="S15" s="118">
        <v>6</v>
      </c>
      <c r="T15" s="117">
        <f>R15+S15</f>
        <v>7</v>
      </c>
      <c r="U15" s="118">
        <v>10</v>
      </c>
      <c r="V15" s="118">
        <v>72</v>
      </c>
      <c r="W15" s="117">
        <f>U15+V15</f>
        <v>82</v>
      </c>
      <c r="X15" s="118">
        <v>1</v>
      </c>
      <c r="Y15" s="118">
        <v>2</v>
      </c>
      <c r="Z15" s="117">
        <f>X15+Y15</f>
        <v>3</v>
      </c>
      <c r="AA15" s="118">
        <v>67</v>
      </c>
      <c r="AB15" s="118">
        <v>197</v>
      </c>
      <c r="AC15" s="117">
        <f>AA15+AB15</f>
        <v>264</v>
      </c>
      <c r="AD15" s="118">
        <v>2</v>
      </c>
      <c r="AE15" s="118">
        <v>115</v>
      </c>
      <c r="AF15" s="117">
        <f>AD15+AE15</f>
        <v>117</v>
      </c>
      <c r="AG15" s="118">
        <v>16</v>
      </c>
      <c r="AH15" s="118">
        <v>102</v>
      </c>
      <c r="AI15" s="117">
        <f>AG15+AH15</f>
        <v>118</v>
      </c>
      <c r="AJ15" s="118">
        <v>14</v>
      </c>
      <c r="AK15" s="118">
        <v>98</v>
      </c>
      <c r="AL15" s="117">
        <f>AJ15+AK15</f>
        <v>112</v>
      </c>
      <c r="AN15" s="120">
        <v>0</v>
      </c>
      <c r="AO15" s="120">
        <v>100</v>
      </c>
      <c r="AP15" s="120">
        <v>100</v>
      </c>
      <c r="AQ15" s="120">
        <v>0</v>
      </c>
      <c r="AR15" s="120">
        <v>16</v>
      </c>
      <c r="AS15" s="120">
        <v>16</v>
      </c>
      <c r="AT15" s="120">
        <v>2</v>
      </c>
      <c r="AU15" s="120">
        <v>12</v>
      </c>
      <c r="AV15" s="120">
        <v>14</v>
      </c>
      <c r="AW15" s="120">
        <v>0</v>
      </c>
      <c r="AX15" s="120">
        <v>11</v>
      </c>
      <c r="AY15" s="120">
        <v>11</v>
      </c>
      <c r="AZ15" s="120">
        <v>1</v>
      </c>
      <c r="BA15" s="120">
        <v>26</v>
      </c>
      <c r="BB15" s="120">
        <v>27</v>
      </c>
      <c r="BC15" s="120">
        <v>1</v>
      </c>
      <c r="BD15" s="120">
        <v>64</v>
      </c>
      <c r="BE15" s="120">
        <v>65</v>
      </c>
      <c r="BF15" s="120">
        <v>6</v>
      </c>
      <c r="BG15" s="120">
        <v>26</v>
      </c>
      <c r="BH15" s="120">
        <v>32</v>
      </c>
    </row>
    <row r="16" spans="1:60" s="119" customFormat="1" customHeight="1">
      <c r="A16" s="216"/>
      <c r="B16" s="126" t="s">
        <v>27</v>
      </c>
      <c r="C16" s="129">
        <v>0.021</v>
      </c>
      <c r="D16" s="124">
        <v>0.032</v>
      </c>
      <c r="E16" s="123">
        <f>C16+D16</f>
        <v>0.053000000000000005</v>
      </c>
      <c r="F16" s="124">
        <v>0.011</v>
      </c>
      <c r="G16" s="124">
        <v>0.219</v>
      </c>
      <c r="H16" s="123">
        <f>F16+G16</f>
        <v>0.23</v>
      </c>
      <c r="I16" s="124">
        <v>0.002</v>
      </c>
      <c r="J16" s="124">
        <v>0.096</v>
      </c>
      <c r="K16" s="123">
        <f>I16+J16</f>
        <v>0.098</v>
      </c>
      <c r="L16" s="124">
        <v>0</v>
      </c>
      <c r="M16" s="128">
        <v>0</v>
      </c>
      <c r="N16" s="123">
        <f>L16+M16</f>
        <v>0</v>
      </c>
      <c r="O16" s="124">
        <v>0.009</v>
      </c>
      <c r="P16" s="124">
        <v>0.048</v>
      </c>
      <c r="Q16" s="123">
        <f>O16+P16</f>
        <v>0.057</v>
      </c>
      <c r="R16" s="128">
        <v>0.002</v>
      </c>
      <c r="S16" s="124">
        <v>0.014</v>
      </c>
      <c r="T16" s="123">
        <f>R16+S16</f>
        <v>0.016</v>
      </c>
      <c r="U16" s="124">
        <v>0.023</v>
      </c>
      <c r="V16" s="124">
        <v>0.164</v>
      </c>
      <c r="W16" s="123">
        <f>U16+V16</f>
        <v>0.187</v>
      </c>
      <c r="X16" s="124">
        <v>0.002</v>
      </c>
      <c r="Y16" s="124">
        <v>0.005</v>
      </c>
      <c r="Z16" s="123">
        <f>X16+Y16</f>
        <v>0.007</v>
      </c>
      <c r="AA16" s="124">
        <v>0.153</v>
      </c>
      <c r="AB16" s="124">
        <v>0.45</v>
      </c>
      <c r="AC16" s="123">
        <f>AA16+AB16</f>
        <v>0.603</v>
      </c>
      <c r="AD16" s="128">
        <v>0.005</v>
      </c>
      <c r="AE16" s="124">
        <v>0.263</v>
      </c>
      <c r="AF16" s="123">
        <f>AD16+AE16</f>
        <v>0.268</v>
      </c>
      <c r="AG16" s="124">
        <v>0.037</v>
      </c>
      <c r="AH16" s="124">
        <v>0.233</v>
      </c>
      <c r="AI16" s="123">
        <f>AG16+AH16</f>
        <v>0.27</v>
      </c>
      <c r="AJ16" s="124">
        <v>0.032</v>
      </c>
      <c r="AK16" s="124">
        <v>0.224</v>
      </c>
      <c r="AL16" s="123">
        <f>AJ16+AK16</f>
        <v>0.256</v>
      </c>
      <c r="AN16" s="125">
        <v>0</v>
      </c>
      <c r="AO16" s="125">
        <v>0.228</v>
      </c>
      <c r="AP16" s="125">
        <v>0.228</v>
      </c>
      <c r="AQ16" s="125">
        <v>0</v>
      </c>
      <c r="AR16" s="125">
        <v>0.037</v>
      </c>
      <c r="AS16" s="125">
        <v>0.037</v>
      </c>
      <c r="AT16" s="125">
        <v>0.005</v>
      </c>
      <c r="AU16" s="125">
        <v>0.027</v>
      </c>
      <c r="AV16" s="125">
        <v>0.032</v>
      </c>
      <c r="AW16" s="125">
        <v>0</v>
      </c>
      <c r="AX16" s="125">
        <v>0.025</v>
      </c>
      <c r="AY16" s="125">
        <v>0.025</v>
      </c>
      <c r="AZ16" s="125">
        <v>0.002</v>
      </c>
      <c r="BA16" s="125">
        <v>0.059</v>
      </c>
      <c r="BB16" s="125">
        <v>0.061</v>
      </c>
      <c r="BC16" s="125">
        <v>0.002</v>
      </c>
      <c r="BD16" s="125">
        <v>0.146</v>
      </c>
      <c r="BE16" s="125">
        <v>0.148</v>
      </c>
      <c r="BF16" s="125">
        <v>0.014</v>
      </c>
      <c r="BG16" s="125">
        <v>0.059</v>
      </c>
      <c r="BH16" s="125">
        <v>0.073</v>
      </c>
    </row>
    <row r="17" spans="1:60" s="119" customFormat="1" customHeight="1">
      <c r="A17" s="216"/>
      <c r="B17" s="116" t="s">
        <v>30</v>
      </c>
      <c r="C17" s="117">
        <v>6</v>
      </c>
      <c r="D17" s="118">
        <v>12</v>
      </c>
      <c r="E17" s="117">
        <f>C17+D17</f>
        <v>18</v>
      </c>
      <c r="F17" s="118">
        <v>19</v>
      </c>
      <c r="G17" s="118">
        <v>76</v>
      </c>
      <c r="H17" s="117">
        <f>F17+G17</f>
        <v>95</v>
      </c>
      <c r="I17" s="118">
        <v>1</v>
      </c>
      <c r="J17" s="118">
        <v>27</v>
      </c>
      <c r="K17" s="117">
        <f>I17+J17</f>
        <v>28</v>
      </c>
      <c r="L17" s="118">
        <v>0</v>
      </c>
      <c r="M17" s="118">
        <v>1</v>
      </c>
      <c r="N17" s="117">
        <f>L17+M17</f>
        <v>1</v>
      </c>
      <c r="O17" s="118">
        <v>7</v>
      </c>
      <c r="P17" s="118">
        <v>21</v>
      </c>
      <c r="Q17" s="117">
        <f>O17+P17</f>
        <v>28</v>
      </c>
      <c r="R17" s="118">
        <v>0</v>
      </c>
      <c r="S17" s="118">
        <v>5</v>
      </c>
      <c r="T17" s="117">
        <f>R17+S17</f>
        <v>5</v>
      </c>
      <c r="U17" s="118">
        <v>5</v>
      </c>
      <c r="V17" s="118">
        <v>33</v>
      </c>
      <c r="W17" s="117">
        <f>U17+V17</f>
        <v>38</v>
      </c>
      <c r="X17" s="118">
        <v>0</v>
      </c>
      <c r="Y17" s="118">
        <v>2</v>
      </c>
      <c r="Z17" s="117">
        <f>X17+Y17</f>
        <v>2</v>
      </c>
      <c r="AA17" s="118">
        <v>46</v>
      </c>
      <c r="AB17" s="118">
        <v>125</v>
      </c>
      <c r="AC17" s="117">
        <f>AA17+AB17</f>
        <v>171</v>
      </c>
      <c r="AD17" s="118">
        <v>5</v>
      </c>
      <c r="AE17" s="118">
        <v>80</v>
      </c>
      <c r="AF17" s="117">
        <f>AD17+AE17</f>
        <v>85</v>
      </c>
      <c r="AG17" s="118">
        <v>14</v>
      </c>
      <c r="AH17" s="118">
        <v>60</v>
      </c>
      <c r="AI17" s="117">
        <f>AG17+AH17</f>
        <v>74</v>
      </c>
      <c r="AJ17" s="118">
        <v>16</v>
      </c>
      <c r="AK17" s="118">
        <v>84</v>
      </c>
      <c r="AL17" s="117">
        <f>AJ17+AK17</f>
        <v>100</v>
      </c>
      <c r="AN17" s="120">
        <v>0</v>
      </c>
      <c r="AO17" s="120">
        <v>60</v>
      </c>
      <c r="AP17" s="120">
        <v>60</v>
      </c>
      <c r="AQ17" s="120">
        <v>2</v>
      </c>
      <c r="AR17" s="120">
        <v>15</v>
      </c>
      <c r="AS17" s="120">
        <v>17</v>
      </c>
      <c r="AT17" s="120">
        <v>0</v>
      </c>
      <c r="AU17" s="120">
        <v>7</v>
      </c>
      <c r="AV17" s="120">
        <v>7</v>
      </c>
      <c r="AW17" s="120">
        <v>0</v>
      </c>
      <c r="AX17" s="120">
        <v>4</v>
      </c>
      <c r="AY17" s="120">
        <v>4</v>
      </c>
      <c r="AZ17" s="120">
        <v>1</v>
      </c>
      <c r="BA17" s="120">
        <v>15</v>
      </c>
      <c r="BB17" s="120">
        <v>16</v>
      </c>
      <c r="BC17" s="120">
        <v>3</v>
      </c>
      <c r="BD17" s="120">
        <v>44</v>
      </c>
      <c r="BE17" s="120">
        <v>47</v>
      </c>
      <c r="BF17" s="120">
        <v>8</v>
      </c>
      <c r="BG17" s="120">
        <v>32</v>
      </c>
      <c r="BH17" s="120">
        <v>40</v>
      </c>
    </row>
    <row r="18" spans="1:60" s="119" customFormat="1" customHeight="1">
      <c r="A18" s="216"/>
      <c r="B18" s="126" t="s">
        <v>27</v>
      </c>
      <c r="C18" s="127">
        <v>0.017</v>
      </c>
      <c r="D18" s="124">
        <v>0.035</v>
      </c>
      <c r="E18" s="123">
        <f>C18+D18</f>
        <v>0.052000000000000005</v>
      </c>
      <c r="F18" s="124">
        <v>0.055</v>
      </c>
      <c r="G18" s="124">
        <v>0.22</v>
      </c>
      <c r="H18" s="123">
        <f>F18+G18</f>
        <v>0.275</v>
      </c>
      <c r="I18" s="128">
        <v>0.003</v>
      </c>
      <c r="J18" s="124">
        <v>0.078</v>
      </c>
      <c r="K18" s="123">
        <f>I18+J18</f>
        <v>0.081</v>
      </c>
      <c r="L18" s="124">
        <v>0</v>
      </c>
      <c r="M18" s="124">
        <v>0.003</v>
      </c>
      <c r="N18" s="123">
        <f>L18+M18</f>
        <v>0.003</v>
      </c>
      <c r="O18" s="124">
        <v>0.02</v>
      </c>
      <c r="P18" s="124">
        <v>0.061</v>
      </c>
      <c r="Q18" s="123">
        <f>O18+P18</f>
        <v>0.081</v>
      </c>
      <c r="R18" s="128">
        <v>0</v>
      </c>
      <c r="S18" s="124">
        <v>0.014</v>
      </c>
      <c r="T18" s="123">
        <f>R18+S18</f>
        <v>0.014</v>
      </c>
      <c r="U18" s="124">
        <v>0.014</v>
      </c>
      <c r="V18" s="124">
        <v>0.095</v>
      </c>
      <c r="W18" s="123">
        <f>U18+V18</f>
        <v>0.109</v>
      </c>
      <c r="X18" s="128">
        <v>0</v>
      </c>
      <c r="Y18" s="128">
        <v>0.006</v>
      </c>
      <c r="Z18" s="123">
        <f>X18+Y18</f>
        <v>0.006</v>
      </c>
      <c r="AA18" s="124">
        <v>0.133</v>
      </c>
      <c r="AB18" s="124">
        <v>0.361</v>
      </c>
      <c r="AC18" s="123">
        <f>AA18+AB18</f>
        <v>0.494</v>
      </c>
      <c r="AD18" s="124">
        <v>0.014</v>
      </c>
      <c r="AE18" s="124">
        <v>0.231</v>
      </c>
      <c r="AF18" s="123">
        <f>AD18+AE18</f>
        <v>0.24500000000000002</v>
      </c>
      <c r="AG18" s="124">
        <v>0.04</v>
      </c>
      <c r="AH18" s="124">
        <v>0.173</v>
      </c>
      <c r="AI18" s="123">
        <f>AG18+AH18</f>
        <v>0.213</v>
      </c>
      <c r="AJ18" s="124">
        <v>0.046</v>
      </c>
      <c r="AK18" s="124">
        <v>0.243</v>
      </c>
      <c r="AL18" s="123">
        <f>AJ18+AK18</f>
        <v>0.289</v>
      </c>
      <c r="AN18" s="125">
        <v>0</v>
      </c>
      <c r="AO18" s="125">
        <v>0.173</v>
      </c>
      <c r="AP18" s="125">
        <v>0.173</v>
      </c>
      <c r="AQ18" s="125">
        <v>0.006</v>
      </c>
      <c r="AR18" s="125">
        <v>0.043</v>
      </c>
      <c r="AS18" s="125">
        <v>0.048999999999999995</v>
      </c>
      <c r="AT18" s="125">
        <v>0</v>
      </c>
      <c r="AU18" s="125">
        <v>0.02</v>
      </c>
      <c r="AV18" s="125">
        <v>0.02</v>
      </c>
      <c r="AW18" s="125">
        <v>0</v>
      </c>
      <c r="AX18" s="125">
        <v>0.012</v>
      </c>
      <c r="AY18" s="125">
        <v>0.012</v>
      </c>
      <c r="AZ18" s="125">
        <v>0.003</v>
      </c>
      <c r="BA18" s="125">
        <v>0.043</v>
      </c>
      <c r="BB18" s="125">
        <v>0.046</v>
      </c>
      <c r="BC18" s="125">
        <v>0.009</v>
      </c>
      <c r="BD18" s="125">
        <v>0.127</v>
      </c>
      <c r="BE18" s="125">
        <v>0.136</v>
      </c>
      <c r="BF18" s="125">
        <v>0.023</v>
      </c>
      <c r="BG18" s="125">
        <v>0.092</v>
      </c>
      <c r="BH18" s="125">
        <v>0.11499999999999999</v>
      </c>
    </row>
    <row r="19" spans="1:60" s="119" customFormat="1" customHeight="1">
      <c r="A19" s="216"/>
      <c r="B19" s="116" t="s">
        <v>29</v>
      </c>
      <c r="C19" s="117">
        <v>1</v>
      </c>
      <c r="D19" s="118">
        <v>2</v>
      </c>
      <c r="E19" s="117">
        <f>C19+D19</f>
        <v>3</v>
      </c>
      <c r="F19" s="118">
        <v>8</v>
      </c>
      <c r="G19" s="118">
        <v>29</v>
      </c>
      <c r="H19" s="117">
        <f>F19+G19</f>
        <v>37</v>
      </c>
      <c r="I19" s="118">
        <v>0</v>
      </c>
      <c r="J19" s="118">
        <v>8</v>
      </c>
      <c r="K19" s="117">
        <f>I19+J19</f>
        <v>8</v>
      </c>
      <c r="L19" s="118">
        <v>0</v>
      </c>
      <c r="M19" s="118">
        <v>0</v>
      </c>
      <c r="N19" s="117">
        <f>L19+M19</f>
        <v>0</v>
      </c>
      <c r="O19" s="118">
        <v>3</v>
      </c>
      <c r="P19" s="118">
        <v>7</v>
      </c>
      <c r="Q19" s="117">
        <f>O19+P19</f>
        <v>10</v>
      </c>
      <c r="R19" s="118">
        <v>0</v>
      </c>
      <c r="S19" s="118">
        <v>0</v>
      </c>
      <c r="T19" s="117">
        <f>R19+S19</f>
        <v>0</v>
      </c>
      <c r="U19" s="118">
        <v>2</v>
      </c>
      <c r="V19" s="118">
        <v>5</v>
      </c>
      <c r="W19" s="117">
        <f>U19+V19</f>
        <v>7</v>
      </c>
      <c r="X19" s="118">
        <v>0</v>
      </c>
      <c r="Y19" s="118">
        <v>2</v>
      </c>
      <c r="Z19" s="117">
        <f>X19+Y19</f>
        <v>2</v>
      </c>
      <c r="AA19" s="118">
        <v>14</v>
      </c>
      <c r="AB19" s="118">
        <v>37</v>
      </c>
      <c r="AC19" s="117">
        <f>AA19+AB19</f>
        <v>51</v>
      </c>
      <c r="AD19" s="118">
        <v>1</v>
      </c>
      <c r="AE19" s="118">
        <v>31</v>
      </c>
      <c r="AF19" s="117">
        <f>AD19+AE19</f>
        <v>32</v>
      </c>
      <c r="AG19" s="118">
        <v>1</v>
      </c>
      <c r="AH19" s="118">
        <v>6</v>
      </c>
      <c r="AI19" s="117">
        <f>AG19+AH19</f>
        <v>7</v>
      </c>
      <c r="AJ19" s="118">
        <v>6</v>
      </c>
      <c r="AK19" s="118">
        <v>25</v>
      </c>
      <c r="AL19" s="117">
        <f>AJ19+AK19</f>
        <v>31</v>
      </c>
      <c r="AN19" s="120">
        <v>0</v>
      </c>
      <c r="AO19" s="120">
        <v>12</v>
      </c>
      <c r="AP19" s="120">
        <v>12</v>
      </c>
      <c r="AQ19" s="120">
        <v>0</v>
      </c>
      <c r="AR19" s="120">
        <v>15</v>
      </c>
      <c r="AS19" s="120">
        <v>15</v>
      </c>
      <c r="AT19" s="120">
        <v>0</v>
      </c>
      <c r="AU19" s="120">
        <v>7</v>
      </c>
      <c r="AV19" s="120">
        <v>7</v>
      </c>
      <c r="AW19" s="120">
        <v>0</v>
      </c>
      <c r="AX19" s="120">
        <v>2</v>
      </c>
      <c r="AY19" s="120">
        <v>2</v>
      </c>
      <c r="AZ19" s="120">
        <v>0</v>
      </c>
      <c r="BA19" s="120">
        <v>3</v>
      </c>
      <c r="BB19" s="120">
        <v>3</v>
      </c>
      <c r="BC19" s="120">
        <v>1</v>
      </c>
      <c r="BD19" s="120">
        <v>10</v>
      </c>
      <c r="BE19" s="120">
        <v>11</v>
      </c>
      <c r="BF19" s="120">
        <v>2</v>
      </c>
      <c r="BG19" s="120">
        <v>12</v>
      </c>
      <c r="BH19" s="120">
        <v>14</v>
      </c>
    </row>
    <row r="20" spans="1:60" s="119" customFormat="1" customHeight="1">
      <c r="A20" s="216"/>
      <c r="B20" s="126" t="s">
        <v>27</v>
      </c>
      <c r="C20" s="129">
        <v>0.009</v>
      </c>
      <c r="D20" s="124">
        <v>0.019</v>
      </c>
      <c r="E20" s="123">
        <f>C20+D20</f>
        <v>0.027999999999999997</v>
      </c>
      <c r="F20" s="124">
        <v>0.074</v>
      </c>
      <c r="G20" s="124">
        <v>0.269</v>
      </c>
      <c r="H20" s="123">
        <f>F20+G20</f>
        <v>0.343</v>
      </c>
      <c r="I20" s="128">
        <v>0</v>
      </c>
      <c r="J20" s="124">
        <v>0.074</v>
      </c>
      <c r="K20" s="123">
        <f>I20+J20</f>
        <v>0.074</v>
      </c>
      <c r="L20" s="124">
        <v>0</v>
      </c>
      <c r="M20" s="124">
        <v>0</v>
      </c>
      <c r="N20" s="123">
        <f>L20+M20</f>
        <v>0</v>
      </c>
      <c r="O20" s="128">
        <v>0.028</v>
      </c>
      <c r="P20" s="124">
        <v>0.065</v>
      </c>
      <c r="Q20" s="123">
        <f>O20+P20</f>
        <v>0.093</v>
      </c>
      <c r="R20" s="124">
        <v>0</v>
      </c>
      <c r="S20" s="124">
        <v>0</v>
      </c>
      <c r="T20" s="123">
        <f>R20+S20</f>
        <v>0</v>
      </c>
      <c r="U20" s="128">
        <v>0.019</v>
      </c>
      <c r="V20" s="124">
        <v>0.046</v>
      </c>
      <c r="W20" s="123">
        <f>U20+V20</f>
        <v>0.065</v>
      </c>
      <c r="X20" s="128">
        <v>0</v>
      </c>
      <c r="Y20" s="124">
        <v>0.019</v>
      </c>
      <c r="Z20" s="123">
        <f>X20+Y20</f>
        <v>0.019</v>
      </c>
      <c r="AA20" s="124">
        <v>0.13</v>
      </c>
      <c r="AB20" s="124">
        <v>0.343</v>
      </c>
      <c r="AC20" s="123">
        <f>AA20+AB20</f>
        <v>0.47300000000000003</v>
      </c>
      <c r="AD20" s="124">
        <v>0.009</v>
      </c>
      <c r="AE20" s="124">
        <v>0.287</v>
      </c>
      <c r="AF20" s="123">
        <f>AD20+AE20</f>
        <v>0.296</v>
      </c>
      <c r="AG20" s="124">
        <v>0.009</v>
      </c>
      <c r="AH20" s="124">
        <v>0.056</v>
      </c>
      <c r="AI20" s="123">
        <f>AG20+AH20</f>
        <v>0.065</v>
      </c>
      <c r="AJ20" s="124">
        <v>0.056</v>
      </c>
      <c r="AK20" s="124">
        <v>0.231</v>
      </c>
      <c r="AL20" s="123">
        <f>AJ20+AK20</f>
        <v>0.28700000000000003</v>
      </c>
      <c r="AN20" s="125">
        <v>0</v>
      </c>
      <c r="AO20" s="125">
        <v>0.111</v>
      </c>
      <c r="AP20" s="125">
        <v>0.111</v>
      </c>
      <c r="AQ20" s="125">
        <v>0</v>
      </c>
      <c r="AR20" s="125">
        <v>0.139</v>
      </c>
      <c r="AS20" s="125">
        <v>0.139</v>
      </c>
      <c r="AT20" s="125">
        <v>0</v>
      </c>
      <c r="AU20" s="125">
        <v>0.065</v>
      </c>
      <c r="AV20" s="125">
        <v>0.065</v>
      </c>
      <c r="AW20" s="125">
        <v>0</v>
      </c>
      <c r="AX20" s="125">
        <v>0.019</v>
      </c>
      <c r="AY20" s="125">
        <v>0.019</v>
      </c>
      <c r="AZ20" s="125">
        <v>0</v>
      </c>
      <c r="BA20" s="125">
        <v>0.028</v>
      </c>
      <c r="BB20" s="125">
        <v>0.028</v>
      </c>
      <c r="BC20" s="125">
        <v>0.009</v>
      </c>
      <c r="BD20" s="125">
        <v>0.093</v>
      </c>
      <c r="BE20" s="125">
        <v>0.102</v>
      </c>
      <c r="BF20" s="125">
        <v>0.019</v>
      </c>
      <c r="BG20" s="125">
        <v>0.111</v>
      </c>
      <c r="BH20" s="125">
        <v>0.13</v>
      </c>
    </row>
    <row r="21" spans="1:60" s="119" customFormat="1" customHeight="1">
      <c r="A21" s="216"/>
      <c r="B21" s="116" t="s">
        <v>28</v>
      </c>
      <c r="C21" s="117">
        <v>1</v>
      </c>
      <c r="D21" s="118">
        <v>0</v>
      </c>
      <c r="E21" s="117">
        <f>C21+D21</f>
        <v>1</v>
      </c>
      <c r="F21" s="118">
        <v>6</v>
      </c>
      <c r="G21" s="118">
        <v>7</v>
      </c>
      <c r="H21" s="117">
        <f>F21+G21</f>
        <v>13</v>
      </c>
      <c r="I21" s="118">
        <v>1</v>
      </c>
      <c r="J21" s="118">
        <v>4</v>
      </c>
      <c r="K21" s="117">
        <f>I21+J21</f>
        <v>5</v>
      </c>
      <c r="L21" s="118">
        <v>0</v>
      </c>
      <c r="M21" s="118">
        <v>0</v>
      </c>
      <c r="N21" s="117">
        <f>L21+M21</f>
        <v>0</v>
      </c>
      <c r="O21" s="118">
        <v>0</v>
      </c>
      <c r="P21" s="118">
        <v>1</v>
      </c>
      <c r="Q21" s="117">
        <f>O21+P21</f>
        <v>1</v>
      </c>
      <c r="R21" s="118">
        <v>0</v>
      </c>
      <c r="S21" s="118">
        <v>0</v>
      </c>
      <c r="T21" s="117">
        <f>R21+S21</f>
        <v>0</v>
      </c>
      <c r="U21" s="118">
        <v>0</v>
      </c>
      <c r="V21" s="118">
        <v>1</v>
      </c>
      <c r="W21" s="117">
        <f>U21+V21</f>
        <v>1</v>
      </c>
      <c r="X21" s="118">
        <v>1</v>
      </c>
      <c r="Y21" s="118">
        <v>0</v>
      </c>
      <c r="Z21" s="117">
        <f>X21+Y21</f>
        <v>1</v>
      </c>
      <c r="AA21" s="118">
        <v>8</v>
      </c>
      <c r="AB21" s="118">
        <v>6</v>
      </c>
      <c r="AC21" s="117">
        <f>AA21+AB21</f>
        <v>14</v>
      </c>
      <c r="AD21" s="118">
        <v>7</v>
      </c>
      <c r="AE21" s="118">
        <v>13</v>
      </c>
      <c r="AF21" s="117">
        <f>AD21+AE21</f>
        <v>20</v>
      </c>
      <c r="AG21" s="118">
        <v>1</v>
      </c>
      <c r="AH21" s="118">
        <v>0</v>
      </c>
      <c r="AI21" s="117">
        <f>AG21+AH21</f>
        <v>1</v>
      </c>
      <c r="AJ21" s="118">
        <v>7</v>
      </c>
      <c r="AK21" s="118">
        <v>16</v>
      </c>
      <c r="AL21" s="117">
        <f>AJ21+AK21</f>
        <v>23</v>
      </c>
      <c r="AN21" s="120">
        <v>0</v>
      </c>
      <c r="AO21" s="120">
        <v>2</v>
      </c>
      <c r="AP21" s="120">
        <v>2</v>
      </c>
      <c r="AQ21" s="120">
        <v>3</v>
      </c>
      <c r="AR21" s="120">
        <v>8</v>
      </c>
      <c r="AS21" s="120">
        <v>11</v>
      </c>
      <c r="AT21" s="120">
        <v>0</v>
      </c>
      <c r="AU21" s="120">
        <v>0</v>
      </c>
      <c r="AV21" s="120">
        <v>0</v>
      </c>
      <c r="AW21" s="120">
        <v>1</v>
      </c>
      <c r="AX21" s="120">
        <v>2</v>
      </c>
      <c r="AY21" s="120">
        <v>3</v>
      </c>
      <c r="AZ21" s="120">
        <v>0</v>
      </c>
      <c r="BA21" s="120">
        <v>1</v>
      </c>
      <c r="BB21" s="120">
        <v>1</v>
      </c>
      <c r="BC21" s="120">
        <v>2</v>
      </c>
      <c r="BD21" s="120">
        <v>5</v>
      </c>
      <c r="BE21" s="120">
        <v>7</v>
      </c>
      <c r="BF21" s="120">
        <v>2</v>
      </c>
      <c r="BG21" s="120">
        <v>2</v>
      </c>
      <c r="BH21" s="120">
        <v>4</v>
      </c>
    </row>
    <row r="22" spans="1:60" s="119" customFormat="1" customHeight="1">
      <c r="A22" s="216"/>
      <c r="B22" s="126" t="s">
        <v>27</v>
      </c>
      <c r="C22" s="127">
        <v>0.017</v>
      </c>
      <c r="D22" s="124">
        <v>0</v>
      </c>
      <c r="E22" s="123">
        <f>C22+D22</f>
        <v>0.017</v>
      </c>
      <c r="F22" s="124">
        <v>0.1</v>
      </c>
      <c r="G22" s="124">
        <v>0.117</v>
      </c>
      <c r="H22" s="123">
        <f>F22+G22</f>
        <v>0.21700000000000003</v>
      </c>
      <c r="I22" s="124">
        <v>0.017</v>
      </c>
      <c r="J22" s="124">
        <v>0.067</v>
      </c>
      <c r="K22" s="123">
        <f>I22+J22</f>
        <v>0.084</v>
      </c>
      <c r="L22" s="124">
        <v>0</v>
      </c>
      <c r="M22" s="124">
        <v>0</v>
      </c>
      <c r="N22" s="123">
        <f>L22+M22</f>
        <v>0</v>
      </c>
      <c r="O22" s="124">
        <v>0</v>
      </c>
      <c r="P22" s="124">
        <v>0.017</v>
      </c>
      <c r="Q22" s="123">
        <f>O22+P22</f>
        <v>0.017</v>
      </c>
      <c r="R22" s="124">
        <v>0</v>
      </c>
      <c r="S22" s="124">
        <v>0</v>
      </c>
      <c r="T22" s="123">
        <f>R22+S22</f>
        <v>0</v>
      </c>
      <c r="U22" s="124">
        <v>0</v>
      </c>
      <c r="V22" s="124">
        <v>0.017</v>
      </c>
      <c r="W22" s="123">
        <f>U22+V22</f>
        <v>0.017</v>
      </c>
      <c r="X22" s="124">
        <v>0.017</v>
      </c>
      <c r="Y22" s="124">
        <v>0</v>
      </c>
      <c r="Z22" s="123">
        <f>X22+Y22</f>
        <v>0.017</v>
      </c>
      <c r="AA22" s="124">
        <v>0.133</v>
      </c>
      <c r="AB22" s="124">
        <v>0.1</v>
      </c>
      <c r="AC22" s="123">
        <f>AA22+AB22</f>
        <v>0.233</v>
      </c>
      <c r="AD22" s="124">
        <v>0.117</v>
      </c>
      <c r="AE22" s="124">
        <v>0.217</v>
      </c>
      <c r="AF22" s="123">
        <f>AD22+AE22</f>
        <v>0.334</v>
      </c>
      <c r="AG22" s="124">
        <v>0.017</v>
      </c>
      <c r="AH22" s="124">
        <v>0</v>
      </c>
      <c r="AI22" s="123">
        <f>AG22+AH22</f>
        <v>0.017</v>
      </c>
      <c r="AJ22" s="124">
        <v>0.117</v>
      </c>
      <c r="AK22" s="124">
        <v>0.267</v>
      </c>
      <c r="AL22" s="123">
        <f>AJ22+AK22</f>
        <v>0.384</v>
      </c>
      <c r="AN22" s="125">
        <v>0</v>
      </c>
      <c r="AO22" s="125">
        <v>0.033</v>
      </c>
      <c r="AP22" s="125">
        <v>0.033</v>
      </c>
      <c r="AQ22" s="125">
        <v>0.05</v>
      </c>
      <c r="AR22" s="125">
        <v>0.133</v>
      </c>
      <c r="AS22" s="125">
        <v>0.183</v>
      </c>
      <c r="AT22" s="125">
        <v>0</v>
      </c>
      <c r="AU22" s="125">
        <v>0</v>
      </c>
      <c r="AV22" s="125">
        <v>0</v>
      </c>
      <c r="AW22" s="125">
        <v>0.017</v>
      </c>
      <c r="AX22" s="125">
        <v>0.033</v>
      </c>
      <c r="AY22" s="125">
        <v>0.05</v>
      </c>
      <c r="AZ22" s="125">
        <v>0</v>
      </c>
      <c r="BA22" s="125">
        <v>0.017</v>
      </c>
      <c r="BB22" s="125">
        <v>0.017</v>
      </c>
      <c r="BC22" s="125">
        <v>0.033</v>
      </c>
      <c r="BD22" s="125">
        <v>0.083</v>
      </c>
      <c r="BE22" s="125">
        <v>0.116</v>
      </c>
      <c r="BF22" s="125">
        <v>0.033</v>
      </c>
      <c r="BG22" s="125">
        <v>0.033</v>
      </c>
      <c r="BH22" s="125">
        <v>0.066</v>
      </c>
    </row>
    <row r="23" spans="1:60" s="119" customFormat="1" customHeight="1">
      <c r="A23" s="216"/>
      <c r="B23" s="116" t="s">
        <v>9</v>
      </c>
      <c r="C23" s="117">
        <v>0</v>
      </c>
      <c r="D23" s="118">
        <v>0</v>
      </c>
      <c r="E23" s="117">
        <f>C23+D23</f>
        <v>0</v>
      </c>
      <c r="F23" s="118">
        <v>0</v>
      </c>
      <c r="G23" s="118">
        <v>0</v>
      </c>
      <c r="H23" s="117">
        <f>F23+G23</f>
        <v>0</v>
      </c>
      <c r="I23" s="118">
        <v>0</v>
      </c>
      <c r="J23" s="118">
        <v>0</v>
      </c>
      <c r="K23" s="117">
        <f>I23+J23</f>
        <v>0</v>
      </c>
      <c r="L23" s="118">
        <v>0</v>
      </c>
      <c r="M23" s="118">
        <v>0</v>
      </c>
      <c r="N23" s="117">
        <f>L23+M23</f>
        <v>0</v>
      </c>
      <c r="O23" s="118">
        <v>0</v>
      </c>
      <c r="P23" s="118">
        <v>0</v>
      </c>
      <c r="Q23" s="117">
        <f>O23+P23</f>
        <v>0</v>
      </c>
      <c r="R23" s="118">
        <v>0</v>
      </c>
      <c r="S23" s="118">
        <v>0</v>
      </c>
      <c r="T23" s="117">
        <f>R23+S23</f>
        <v>0</v>
      </c>
      <c r="U23" s="118">
        <v>0</v>
      </c>
      <c r="V23" s="118">
        <v>0</v>
      </c>
      <c r="W23" s="117">
        <f>U23+V23</f>
        <v>0</v>
      </c>
      <c r="X23" s="118">
        <v>0</v>
      </c>
      <c r="Y23" s="118">
        <v>0</v>
      </c>
      <c r="Z23" s="117">
        <f>X23+Y23</f>
        <v>0</v>
      </c>
      <c r="AA23" s="118">
        <v>0</v>
      </c>
      <c r="AB23" s="118">
        <v>0</v>
      </c>
      <c r="AC23" s="117">
        <f>AA23+AB23</f>
        <v>0</v>
      </c>
      <c r="AD23" s="118">
        <v>0</v>
      </c>
      <c r="AE23" s="118">
        <v>0</v>
      </c>
      <c r="AF23" s="117">
        <f>AD23+AE23</f>
        <v>0</v>
      </c>
      <c r="AG23" s="118">
        <v>0</v>
      </c>
      <c r="AH23" s="118">
        <v>0</v>
      </c>
      <c r="AI23" s="117">
        <f>AG23+AH23</f>
        <v>0</v>
      </c>
      <c r="AJ23" s="118">
        <v>0</v>
      </c>
      <c r="AK23" s="118">
        <v>0</v>
      </c>
      <c r="AL23" s="117">
        <f>AJ23+AK23</f>
        <v>0</v>
      </c>
      <c r="AN23" s="120">
        <v>0</v>
      </c>
      <c r="AO23" s="120">
        <v>0</v>
      </c>
      <c r="AP23" s="120">
        <v>0</v>
      </c>
      <c r="AQ23" s="120">
        <v>0</v>
      </c>
      <c r="AR23" s="120">
        <v>0</v>
      </c>
      <c r="AS23" s="120">
        <v>0</v>
      </c>
      <c r="AT23" s="120">
        <v>0</v>
      </c>
      <c r="AU23" s="120">
        <v>0</v>
      </c>
      <c r="AV23" s="120">
        <v>0</v>
      </c>
      <c r="AW23" s="120">
        <v>0</v>
      </c>
      <c r="AX23" s="120">
        <v>0</v>
      </c>
      <c r="AY23" s="120">
        <v>0</v>
      </c>
      <c r="AZ23" s="120">
        <v>0</v>
      </c>
      <c r="BA23" s="120">
        <v>0</v>
      </c>
      <c r="BB23" s="120">
        <v>0</v>
      </c>
      <c r="BC23" s="120">
        <v>0</v>
      </c>
      <c r="BD23" s="120">
        <v>0</v>
      </c>
      <c r="BE23" s="120">
        <v>0</v>
      </c>
      <c r="BF23" s="120">
        <v>0</v>
      </c>
      <c r="BG23" s="120">
        <v>0</v>
      </c>
      <c r="BH23" s="120">
        <v>0</v>
      </c>
    </row>
    <row r="24" spans="1:60" s="119" customFormat="1" customHeight="1">
      <c r="A24" s="115"/>
      <c r="B24" s="126" t="s">
        <v>27</v>
      </c>
      <c r="C24" s="127">
        <v>0</v>
      </c>
      <c r="D24" s="124">
        <v>0</v>
      </c>
      <c r="E24" s="123">
        <f>C24+D24</f>
        <v>0</v>
      </c>
      <c r="F24" s="124">
        <v>0</v>
      </c>
      <c r="G24" s="124">
        <v>0</v>
      </c>
      <c r="H24" s="123">
        <f>F24+G24</f>
        <v>0</v>
      </c>
      <c r="I24" s="124">
        <v>0</v>
      </c>
      <c r="J24" s="124">
        <v>0</v>
      </c>
      <c r="K24" s="123">
        <f>I24+J24</f>
        <v>0</v>
      </c>
      <c r="L24" s="124">
        <v>0</v>
      </c>
      <c r="M24" s="124">
        <v>0</v>
      </c>
      <c r="N24" s="123">
        <f>L24+M24</f>
        <v>0</v>
      </c>
      <c r="O24" s="124">
        <v>0</v>
      </c>
      <c r="P24" s="124">
        <v>0</v>
      </c>
      <c r="Q24" s="123">
        <f>O24+P24</f>
        <v>0</v>
      </c>
      <c r="R24" s="124">
        <v>0</v>
      </c>
      <c r="S24" s="124">
        <v>0</v>
      </c>
      <c r="T24" s="123">
        <f>R24+S24</f>
        <v>0</v>
      </c>
      <c r="U24" s="124">
        <v>0</v>
      </c>
      <c r="V24" s="124">
        <v>0</v>
      </c>
      <c r="W24" s="123">
        <f>U24+V24</f>
        <v>0</v>
      </c>
      <c r="X24" s="124">
        <v>0</v>
      </c>
      <c r="Y24" s="124">
        <v>0</v>
      </c>
      <c r="Z24" s="123">
        <f>X24+Y24</f>
        <v>0</v>
      </c>
      <c r="AA24" s="124">
        <v>0</v>
      </c>
      <c r="AB24" s="124">
        <v>0</v>
      </c>
      <c r="AC24" s="123">
        <f>AA24+AB24</f>
        <v>0</v>
      </c>
      <c r="AD24" s="124">
        <v>0</v>
      </c>
      <c r="AE24" s="124">
        <v>0</v>
      </c>
      <c r="AF24" s="123">
        <f>AD24+AE24</f>
        <v>0</v>
      </c>
      <c r="AG24" s="124">
        <v>0</v>
      </c>
      <c r="AH24" s="124">
        <v>0</v>
      </c>
      <c r="AI24" s="123">
        <f>AG24+AH24</f>
        <v>0</v>
      </c>
      <c r="AJ24" s="124">
        <v>0</v>
      </c>
      <c r="AK24" s="124">
        <v>0</v>
      </c>
      <c r="AL24" s="123">
        <f>AJ24+AK24</f>
        <v>0</v>
      </c>
      <c r="AN24" s="125">
        <v>0</v>
      </c>
      <c r="AO24" s="125">
        <v>0</v>
      </c>
      <c r="AP24" s="125">
        <v>0</v>
      </c>
      <c r="AQ24" s="125">
        <v>0</v>
      </c>
      <c r="AR24" s="125">
        <v>0</v>
      </c>
      <c r="AS24" s="125">
        <v>0</v>
      </c>
      <c r="AT24" s="125">
        <v>0</v>
      </c>
      <c r="AU24" s="125">
        <v>0</v>
      </c>
      <c r="AV24" s="125">
        <v>0</v>
      </c>
      <c r="AW24" s="125">
        <v>0</v>
      </c>
      <c r="AX24" s="125">
        <v>0</v>
      </c>
      <c r="AY24" s="125">
        <v>0</v>
      </c>
      <c r="AZ24" s="125">
        <v>0</v>
      </c>
      <c r="BA24" s="125">
        <v>0</v>
      </c>
      <c r="BB24" s="125">
        <v>0</v>
      </c>
      <c r="BC24" s="125">
        <v>0</v>
      </c>
      <c r="BD24" s="125">
        <v>0</v>
      </c>
      <c r="BE24" s="125">
        <v>0</v>
      </c>
      <c r="BF24" s="125">
        <v>0</v>
      </c>
      <c r="BG24" s="125">
        <v>0</v>
      </c>
      <c r="BH24" s="125">
        <v>0</v>
      </c>
    </row>
    <row r="25" spans="1:60" s="134" customFormat="1" customHeight="1">
      <c r="A25" s="218" t="s">
        <v>26</v>
      </c>
      <c r="B25" s="136" t="s">
        <v>25</v>
      </c>
      <c r="C25" s="146">
        <v>0</v>
      </c>
      <c r="D25" s="146">
        <v>0</v>
      </c>
      <c r="E25" s="142">
        <f>C25+D25</f>
        <v>0</v>
      </c>
      <c r="F25" s="146">
        <v>0</v>
      </c>
      <c r="G25" s="146">
        <v>1</v>
      </c>
      <c r="H25" s="142">
        <f>F25+G25</f>
        <v>1</v>
      </c>
      <c r="I25" s="146">
        <v>0</v>
      </c>
      <c r="J25" s="146">
        <v>1</v>
      </c>
      <c r="K25" s="142">
        <f>I25+J25</f>
        <v>1</v>
      </c>
      <c r="L25" s="146">
        <v>0</v>
      </c>
      <c r="M25" s="146">
        <v>0</v>
      </c>
      <c r="N25" s="142">
        <f>L25+M25</f>
        <v>0</v>
      </c>
      <c r="O25" s="146">
        <v>1</v>
      </c>
      <c r="P25" s="146">
        <v>1</v>
      </c>
      <c r="Q25" s="142">
        <f>O25+P25</f>
        <v>2</v>
      </c>
      <c r="R25" s="146">
        <v>0</v>
      </c>
      <c r="S25" s="146">
        <v>0</v>
      </c>
      <c r="T25" s="142">
        <f>R25+S25</f>
        <v>0</v>
      </c>
      <c r="U25" s="146">
        <v>0</v>
      </c>
      <c r="V25" s="146">
        <v>0</v>
      </c>
      <c r="W25" s="142">
        <f>U25+V25</f>
        <v>0</v>
      </c>
      <c r="X25" s="146">
        <v>0</v>
      </c>
      <c r="Y25" s="146">
        <v>0</v>
      </c>
      <c r="Z25" s="142">
        <f>X25+Y25</f>
        <v>0</v>
      </c>
      <c r="AA25" s="146">
        <v>2</v>
      </c>
      <c r="AB25" s="146">
        <v>2</v>
      </c>
      <c r="AC25" s="142">
        <f>AA25+AB25</f>
        <v>4</v>
      </c>
      <c r="AD25" s="146">
        <v>0</v>
      </c>
      <c r="AE25" s="146">
        <v>1</v>
      </c>
      <c r="AF25" s="142">
        <f>AD25+AE25</f>
        <v>1</v>
      </c>
      <c r="AG25" s="146">
        <v>0</v>
      </c>
      <c r="AH25" s="146">
        <v>0</v>
      </c>
      <c r="AI25" s="142">
        <f>AG25+AH25</f>
        <v>0</v>
      </c>
      <c r="AJ25" s="146">
        <v>0</v>
      </c>
      <c r="AK25" s="146">
        <v>1</v>
      </c>
      <c r="AL25" s="142">
        <f>AJ25+AK25</f>
        <v>1</v>
      </c>
      <c r="AM25" s="146"/>
      <c r="AN25" s="146">
        <v>0</v>
      </c>
      <c r="AO25" s="146">
        <v>1</v>
      </c>
      <c r="AP25" s="135">
        <v>1</v>
      </c>
      <c r="AQ25" s="146">
        <v>0</v>
      </c>
      <c r="AR25" s="146">
        <v>0</v>
      </c>
      <c r="AS25" s="135">
        <v>0</v>
      </c>
      <c r="AT25" s="146">
        <v>0</v>
      </c>
      <c r="AU25" s="146">
        <v>1</v>
      </c>
      <c r="AV25" s="135">
        <v>1</v>
      </c>
      <c r="AW25" s="146">
        <v>0</v>
      </c>
      <c r="AX25" s="146">
        <v>0</v>
      </c>
      <c r="AY25" s="135">
        <v>0</v>
      </c>
      <c r="AZ25" s="146">
        <v>0</v>
      </c>
      <c r="BA25" s="146">
        <v>0</v>
      </c>
      <c r="BB25" s="135">
        <v>0</v>
      </c>
      <c r="BC25" s="146">
        <v>0</v>
      </c>
      <c r="BD25" s="146">
        <v>0</v>
      </c>
      <c r="BE25" s="135">
        <v>0</v>
      </c>
      <c r="BF25" s="146">
        <v>0</v>
      </c>
      <c r="BG25" s="146">
        <v>1</v>
      </c>
      <c r="BH25" s="135">
        <v>1</v>
      </c>
    </row>
    <row r="26" spans="1:60" s="134" customFormat="1" customHeight="1">
      <c r="A26" s="218"/>
      <c r="B26" s="136" t="s">
        <v>22</v>
      </c>
      <c r="C26" s="137">
        <v>0</v>
      </c>
      <c r="D26" s="137">
        <v>0</v>
      </c>
      <c r="E26" s="208">
        <f>C26+D26</f>
        <v>0</v>
      </c>
      <c r="F26" s="137">
        <v>0</v>
      </c>
      <c r="G26" s="137">
        <v>0.25</v>
      </c>
      <c r="H26" s="208">
        <f>F26+G26</f>
        <v>0.25</v>
      </c>
      <c r="I26" s="137">
        <v>0</v>
      </c>
      <c r="J26" s="137">
        <v>0.25</v>
      </c>
      <c r="K26" s="208">
        <f>I26+J26</f>
        <v>0.25</v>
      </c>
      <c r="L26" s="137">
        <v>0</v>
      </c>
      <c r="M26" s="137">
        <v>0</v>
      </c>
      <c r="N26" s="208">
        <f>L26+M26</f>
        <v>0</v>
      </c>
      <c r="O26" s="137">
        <v>1</v>
      </c>
      <c r="P26" s="137">
        <v>0.25</v>
      </c>
      <c r="Q26" s="208">
        <f>O26+P26</f>
        <v>1.25</v>
      </c>
      <c r="R26" s="137">
        <v>0</v>
      </c>
      <c r="S26" s="137">
        <v>0</v>
      </c>
      <c r="T26" s="208">
        <f>R26+S26</f>
        <v>0</v>
      </c>
      <c r="U26" s="137">
        <v>0</v>
      </c>
      <c r="V26" s="137">
        <v>0</v>
      </c>
      <c r="W26" s="208">
        <f>U26+V26</f>
        <v>0</v>
      </c>
      <c r="X26" s="137">
        <v>0</v>
      </c>
      <c r="Y26" s="137">
        <v>0</v>
      </c>
      <c r="Z26" s="208">
        <f>X26+Y26</f>
        <v>0</v>
      </c>
      <c r="AA26" s="137">
        <v>0.5</v>
      </c>
      <c r="AB26" s="137">
        <v>1.25</v>
      </c>
      <c r="AC26" s="208">
        <f>AA26+AB26</f>
        <v>1.75</v>
      </c>
      <c r="AD26" s="137">
        <v>0</v>
      </c>
      <c r="AE26" s="137">
        <v>1</v>
      </c>
      <c r="AF26" s="208">
        <f>AD26+AE26</f>
        <v>1</v>
      </c>
      <c r="AG26" s="137">
        <v>0</v>
      </c>
      <c r="AH26" s="137">
        <v>0</v>
      </c>
      <c r="AI26" s="208">
        <f>AG26+AH26</f>
        <v>0</v>
      </c>
      <c r="AJ26" s="137">
        <v>0</v>
      </c>
      <c r="AK26" s="137">
        <v>0.25</v>
      </c>
      <c r="AL26" s="208">
        <f>AJ26+AK26</f>
        <v>0.25</v>
      </c>
      <c r="AM26" s="137"/>
      <c r="AN26" s="137">
        <v>0</v>
      </c>
      <c r="AO26" s="137">
        <v>1</v>
      </c>
      <c r="AP26" s="140">
        <v>1</v>
      </c>
      <c r="AQ26" s="137">
        <v>0</v>
      </c>
      <c r="AR26" s="137">
        <v>0</v>
      </c>
      <c r="AS26" s="140">
        <v>0</v>
      </c>
      <c r="AT26" s="137">
        <v>0</v>
      </c>
      <c r="AU26" s="137">
        <v>0.25</v>
      </c>
      <c r="AV26" s="140">
        <v>0.25</v>
      </c>
      <c r="AW26" s="137">
        <v>0</v>
      </c>
      <c r="AX26" s="137">
        <v>0</v>
      </c>
      <c r="AY26" s="140">
        <v>0</v>
      </c>
      <c r="AZ26" s="137">
        <v>0</v>
      </c>
      <c r="BA26" s="137">
        <v>0</v>
      </c>
      <c r="BB26" s="140">
        <v>0</v>
      </c>
      <c r="BC26" s="137">
        <v>0</v>
      </c>
      <c r="BD26" s="137">
        <v>0</v>
      </c>
      <c r="BE26" s="140">
        <v>0</v>
      </c>
      <c r="BF26" s="137">
        <v>0</v>
      </c>
      <c r="BG26" s="137">
        <v>0.25</v>
      </c>
      <c r="BH26" s="140">
        <v>0.25</v>
      </c>
    </row>
    <row r="27" spans="1:60" s="134" customFormat="1" ht="15.75" customHeight="1">
      <c r="A27" s="218"/>
      <c r="B27" s="136" t="s">
        <v>24</v>
      </c>
      <c r="C27" s="146">
        <v>0</v>
      </c>
      <c r="D27" s="147">
        <v>0</v>
      </c>
      <c r="E27" s="142">
        <f>C27+D27</f>
        <v>0</v>
      </c>
      <c r="F27" s="147">
        <v>0</v>
      </c>
      <c r="G27" s="147">
        <v>1</v>
      </c>
      <c r="H27" s="142">
        <f>F27+G27</f>
        <v>1</v>
      </c>
      <c r="I27" s="147">
        <v>0</v>
      </c>
      <c r="J27" s="147">
        <v>1</v>
      </c>
      <c r="K27" s="142">
        <f>I27+J27</f>
        <v>1</v>
      </c>
      <c r="L27" s="147">
        <v>0</v>
      </c>
      <c r="M27" s="147">
        <v>0</v>
      </c>
      <c r="N27" s="142">
        <f>L27+M27</f>
        <v>0</v>
      </c>
      <c r="O27" s="147">
        <v>0</v>
      </c>
      <c r="P27" s="147">
        <v>0</v>
      </c>
      <c r="Q27" s="142">
        <f>O27+P27</f>
        <v>0</v>
      </c>
      <c r="R27" s="147">
        <v>0</v>
      </c>
      <c r="S27" s="147">
        <v>0</v>
      </c>
      <c r="T27" s="142">
        <f>R27+S27</f>
        <v>0</v>
      </c>
      <c r="U27" s="147">
        <v>1</v>
      </c>
      <c r="V27" s="147">
        <v>2</v>
      </c>
      <c r="W27" s="142">
        <f>U27+V27</f>
        <v>3</v>
      </c>
      <c r="X27" s="147">
        <v>0</v>
      </c>
      <c r="Y27" s="147">
        <v>0</v>
      </c>
      <c r="Z27" s="142">
        <f>X27+Y27</f>
        <v>0</v>
      </c>
      <c r="AA27" s="147">
        <v>1</v>
      </c>
      <c r="AB27" s="147">
        <v>1</v>
      </c>
      <c r="AC27" s="142">
        <f>AA27+AB27</f>
        <v>2</v>
      </c>
      <c r="AD27" s="147">
        <v>1</v>
      </c>
      <c r="AE27" s="147">
        <v>0</v>
      </c>
      <c r="AF27" s="142">
        <f>AD27+AE27</f>
        <v>1</v>
      </c>
      <c r="AG27" s="147">
        <v>0</v>
      </c>
      <c r="AH27" s="147">
        <v>0</v>
      </c>
      <c r="AI27" s="142">
        <f>AG27+AH27</f>
        <v>0</v>
      </c>
      <c r="AJ27" s="147">
        <v>0</v>
      </c>
      <c r="AK27" s="147">
        <v>1</v>
      </c>
      <c r="AL27" s="142">
        <f>AJ27+AK27</f>
        <v>1</v>
      </c>
      <c r="AN27" s="147">
        <v>0</v>
      </c>
      <c r="AO27" s="147">
        <v>0</v>
      </c>
      <c r="AP27" s="135">
        <v>0</v>
      </c>
      <c r="AQ27" s="147">
        <v>0</v>
      </c>
      <c r="AR27" s="147">
        <v>0</v>
      </c>
      <c r="AS27" s="135">
        <v>0</v>
      </c>
      <c r="AT27" s="147">
        <v>0</v>
      </c>
      <c r="AU27" s="147">
        <v>0</v>
      </c>
      <c r="AV27" s="135">
        <v>0</v>
      </c>
      <c r="AW27" s="147">
        <v>0</v>
      </c>
      <c r="AX27" s="147">
        <v>1</v>
      </c>
      <c r="AY27" s="135">
        <v>1</v>
      </c>
      <c r="AZ27" s="147">
        <v>0</v>
      </c>
      <c r="BA27" s="147">
        <v>0</v>
      </c>
      <c r="BB27" s="135">
        <v>0</v>
      </c>
      <c r="BC27" s="147">
        <v>0</v>
      </c>
      <c r="BD27" s="147">
        <v>1</v>
      </c>
      <c r="BE27" s="135">
        <v>1</v>
      </c>
      <c r="BF27" s="147">
        <v>0</v>
      </c>
      <c r="BG27" s="147">
        <v>0</v>
      </c>
      <c r="BH27" s="135">
        <v>0</v>
      </c>
    </row>
    <row r="28" spans="1:60" s="134" customFormat="1" customHeight="1">
      <c r="A28" s="218"/>
      <c r="B28" s="136" t="s">
        <v>22</v>
      </c>
      <c r="C28" s="137">
        <v>0</v>
      </c>
      <c r="D28" s="137">
        <v>0</v>
      </c>
      <c r="E28" s="208">
        <f>C28+D28</f>
        <v>0</v>
      </c>
      <c r="F28" s="137">
        <v>0</v>
      </c>
      <c r="G28" s="137">
        <v>0.333</v>
      </c>
      <c r="H28" s="208">
        <f>F28+G28</f>
        <v>0.333</v>
      </c>
      <c r="I28" s="137">
        <v>0</v>
      </c>
      <c r="J28" s="137">
        <v>0.333</v>
      </c>
      <c r="K28" s="208">
        <f>I28+J28</f>
        <v>0.333</v>
      </c>
      <c r="L28" s="137">
        <v>0</v>
      </c>
      <c r="M28" s="137">
        <v>0</v>
      </c>
      <c r="N28" s="208">
        <f>L28+M28</f>
        <v>0</v>
      </c>
      <c r="O28" s="137">
        <v>0</v>
      </c>
      <c r="P28" s="137">
        <v>0</v>
      </c>
      <c r="Q28" s="208">
        <f>O28+P28</f>
        <v>0</v>
      </c>
      <c r="R28" s="137">
        <v>0</v>
      </c>
      <c r="S28" s="137">
        <v>0</v>
      </c>
      <c r="T28" s="208">
        <f>R28+S28</f>
        <v>0</v>
      </c>
      <c r="U28" s="137">
        <v>0.5</v>
      </c>
      <c r="V28" s="137">
        <v>0.833</v>
      </c>
      <c r="W28" s="208">
        <f>U28+V28</f>
        <v>1.333</v>
      </c>
      <c r="X28" s="137">
        <v>0</v>
      </c>
      <c r="Y28" s="137">
        <v>0</v>
      </c>
      <c r="Z28" s="208">
        <f>X28+Y28</f>
        <v>0</v>
      </c>
      <c r="AA28" s="137">
        <v>1</v>
      </c>
      <c r="AB28" s="137">
        <v>0.333</v>
      </c>
      <c r="AC28" s="208">
        <f>AA28+AB28</f>
        <v>1.333</v>
      </c>
      <c r="AD28" s="137">
        <v>0.333</v>
      </c>
      <c r="AE28" s="137">
        <v>0</v>
      </c>
      <c r="AF28" s="208">
        <f>AD28+AE28</f>
        <v>0.333</v>
      </c>
      <c r="AG28" s="137">
        <v>0</v>
      </c>
      <c r="AH28" s="137">
        <v>0</v>
      </c>
      <c r="AI28" s="208">
        <f>AG28+AH28</f>
        <v>0</v>
      </c>
      <c r="AJ28" s="137">
        <v>0</v>
      </c>
      <c r="AK28" s="137">
        <v>0.333</v>
      </c>
      <c r="AL28" s="208">
        <f>AJ28+AK28</f>
        <v>0.333</v>
      </c>
      <c r="AN28" s="138">
        <v>0</v>
      </c>
      <c r="AO28" s="138">
        <v>0</v>
      </c>
      <c r="AP28" s="140">
        <v>0</v>
      </c>
      <c r="AQ28" s="138">
        <v>0</v>
      </c>
      <c r="AR28" s="138">
        <v>0</v>
      </c>
      <c r="AS28" s="140">
        <v>0</v>
      </c>
      <c r="AT28" s="138">
        <v>0</v>
      </c>
      <c r="AU28" s="138">
        <v>0</v>
      </c>
      <c r="AV28" s="140">
        <v>0</v>
      </c>
      <c r="AW28" s="138">
        <v>0</v>
      </c>
      <c r="AX28" s="138">
        <v>0.333</v>
      </c>
      <c r="AY28" s="140">
        <v>0.333</v>
      </c>
      <c r="AZ28" s="138">
        <v>0</v>
      </c>
      <c r="BA28" s="138">
        <v>0</v>
      </c>
      <c r="BB28" s="140">
        <v>0</v>
      </c>
      <c r="BC28" s="138">
        <v>0</v>
      </c>
      <c r="BD28" s="138">
        <v>0.333</v>
      </c>
      <c r="BE28" s="140">
        <v>0.333</v>
      </c>
      <c r="BF28" s="138">
        <v>0</v>
      </c>
      <c r="BG28" s="138">
        <v>0</v>
      </c>
      <c r="BH28" s="140">
        <v>0</v>
      </c>
    </row>
    <row r="29" spans="1:60" s="134" customFormat="1" customHeight="1">
      <c r="A29" s="218"/>
      <c r="B29" s="141" t="s">
        <v>23</v>
      </c>
      <c r="C29" s="142">
        <v>10</v>
      </c>
      <c r="D29" s="143">
        <v>23</v>
      </c>
      <c r="E29" s="142">
        <f>C29+D29</f>
        <v>33</v>
      </c>
      <c r="F29" s="143">
        <v>24</v>
      </c>
      <c r="G29" s="143">
        <v>143</v>
      </c>
      <c r="H29" s="142">
        <f>F29+G29</f>
        <v>167</v>
      </c>
      <c r="I29" s="143">
        <v>4</v>
      </c>
      <c r="J29" s="143">
        <v>67</v>
      </c>
      <c r="K29" s="142">
        <f>I29+J29</f>
        <v>71</v>
      </c>
      <c r="L29" s="143">
        <v>0</v>
      </c>
      <c r="M29" s="143">
        <v>0</v>
      </c>
      <c r="N29" s="142">
        <f>L29+M29</f>
        <v>0</v>
      </c>
      <c r="O29" s="143">
        <v>11</v>
      </c>
      <c r="P29" s="143">
        <v>33</v>
      </c>
      <c r="Q29" s="142">
        <f>O29+P29</f>
        <v>44</v>
      </c>
      <c r="R29" s="143">
        <v>0</v>
      </c>
      <c r="S29" s="143">
        <v>8</v>
      </c>
      <c r="T29" s="142">
        <f>R29+S29</f>
        <v>8</v>
      </c>
      <c r="U29" s="143">
        <v>18</v>
      </c>
      <c r="V29" s="143">
        <v>96</v>
      </c>
      <c r="W29" s="142">
        <f>U29+V29</f>
        <v>114</v>
      </c>
      <c r="X29" s="143">
        <v>6</v>
      </c>
      <c r="Y29" s="143">
        <v>9</v>
      </c>
      <c r="Z29" s="142">
        <f>X29+Y29</f>
        <v>15</v>
      </c>
      <c r="AA29" s="143">
        <v>96</v>
      </c>
      <c r="AB29" s="143">
        <v>298</v>
      </c>
      <c r="AC29" s="142">
        <f>AA29+AB29</f>
        <v>394</v>
      </c>
      <c r="AD29" s="143">
        <v>10</v>
      </c>
      <c r="AE29" s="143">
        <v>189</v>
      </c>
      <c r="AF29" s="142">
        <f>AD29+AE29</f>
        <v>199</v>
      </c>
      <c r="AG29" s="143">
        <v>21</v>
      </c>
      <c r="AH29" s="143">
        <v>130</v>
      </c>
      <c r="AI29" s="142">
        <f>AG29+AH29</f>
        <v>151</v>
      </c>
      <c r="AJ29" s="143">
        <v>29</v>
      </c>
      <c r="AK29" s="143">
        <v>188</v>
      </c>
      <c r="AL29" s="142">
        <f>AJ29+AK29</f>
        <v>217</v>
      </c>
      <c r="AN29" s="135">
        <v>0</v>
      </c>
      <c r="AO29" s="135">
        <v>144</v>
      </c>
      <c r="AP29" s="135">
        <v>144</v>
      </c>
      <c r="AQ29" s="135">
        <v>1</v>
      </c>
      <c r="AR29" s="135">
        <v>39</v>
      </c>
      <c r="AS29" s="135">
        <v>40</v>
      </c>
      <c r="AT29" s="135">
        <v>1</v>
      </c>
      <c r="AU29" s="135">
        <v>15</v>
      </c>
      <c r="AV29" s="135">
        <v>16</v>
      </c>
      <c r="AW29" s="135">
        <v>1</v>
      </c>
      <c r="AX29" s="135">
        <v>18</v>
      </c>
      <c r="AY29" s="135">
        <v>19</v>
      </c>
      <c r="AZ29" s="135">
        <v>2</v>
      </c>
      <c r="BA29" s="135">
        <v>42</v>
      </c>
      <c r="BB29" s="135">
        <v>44</v>
      </c>
      <c r="BC29" s="135">
        <v>3</v>
      </c>
      <c r="BD29" s="135">
        <v>105</v>
      </c>
      <c r="BE29" s="135">
        <v>108</v>
      </c>
      <c r="BF29" s="135">
        <v>14</v>
      </c>
      <c r="BG29" s="135">
        <v>62</v>
      </c>
      <c r="BH29" s="135">
        <v>76</v>
      </c>
    </row>
    <row r="30" spans="1:60" s="134" customFormat="1" customHeight="1">
      <c r="A30" s="218"/>
      <c r="B30" s="136" t="s">
        <v>22</v>
      </c>
      <c r="C30" s="137">
        <v>0.014</v>
      </c>
      <c r="D30" s="138">
        <v>0.031</v>
      </c>
      <c r="E30" s="208">
        <f>C30+D30</f>
        <v>0.045</v>
      </c>
      <c r="F30" s="138">
        <v>0.033</v>
      </c>
      <c r="G30" s="138">
        <v>0.195</v>
      </c>
      <c r="H30" s="208">
        <f>F30+G30</f>
        <v>0.228</v>
      </c>
      <c r="I30" s="138">
        <v>0.005</v>
      </c>
      <c r="J30" s="138">
        <v>0.091</v>
      </c>
      <c r="K30" s="208">
        <f>I30+J30</f>
        <v>0.096</v>
      </c>
      <c r="L30" s="138">
        <v>0</v>
      </c>
      <c r="M30" s="139">
        <v>0</v>
      </c>
      <c r="N30" s="208">
        <f>L30+M30</f>
        <v>0</v>
      </c>
      <c r="O30" s="138">
        <v>0.015</v>
      </c>
      <c r="P30" s="138">
        <v>0.045</v>
      </c>
      <c r="Q30" s="208">
        <f>O30+P30</f>
        <v>0.06</v>
      </c>
      <c r="R30" s="139">
        <v>0</v>
      </c>
      <c r="S30" s="138">
        <v>0.011</v>
      </c>
      <c r="T30" s="208">
        <f>R30+S30</f>
        <v>0.011</v>
      </c>
      <c r="U30" s="138">
        <v>0.025</v>
      </c>
      <c r="V30" s="138">
        <v>0.131</v>
      </c>
      <c r="W30" s="208">
        <f>U30+V30</f>
        <v>0.156</v>
      </c>
      <c r="X30" s="138">
        <v>0.008</v>
      </c>
      <c r="Y30" s="138">
        <v>0.012</v>
      </c>
      <c r="Z30" s="208">
        <f>X30+Y30</f>
        <v>0.02</v>
      </c>
      <c r="AA30" s="138">
        <v>0.131</v>
      </c>
      <c r="AB30" s="138">
        <v>0.406</v>
      </c>
      <c r="AC30" s="208">
        <f>AA30+AB30</f>
        <v>0.537</v>
      </c>
      <c r="AD30" s="138">
        <v>0.014</v>
      </c>
      <c r="AE30" s="138">
        <v>0.257</v>
      </c>
      <c r="AF30" s="208">
        <f>AD30+AE30</f>
        <v>0.271</v>
      </c>
      <c r="AG30" s="138">
        <v>0.029</v>
      </c>
      <c r="AH30" s="138">
        <v>0.177</v>
      </c>
      <c r="AI30" s="208">
        <f>AG30+AH30</f>
        <v>0.206</v>
      </c>
      <c r="AJ30" s="138">
        <v>0.04</v>
      </c>
      <c r="AK30" s="138">
        <v>0.256</v>
      </c>
      <c r="AL30" s="208">
        <f>AJ30+AK30</f>
        <v>0.296</v>
      </c>
      <c r="AN30" s="140">
        <v>0</v>
      </c>
      <c r="AO30" s="140">
        <v>0.196</v>
      </c>
      <c r="AP30" s="140">
        <v>0.196</v>
      </c>
      <c r="AQ30" s="140">
        <v>0.001</v>
      </c>
      <c r="AR30" s="140">
        <v>0.053</v>
      </c>
      <c r="AS30" s="140">
        <v>0.054</v>
      </c>
      <c r="AT30" s="140">
        <v>0.001</v>
      </c>
      <c r="AU30" s="140">
        <v>0.02</v>
      </c>
      <c r="AV30" s="140">
        <v>0.021</v>
      </c>
      <c r="AW30" s="140">
        <v>0.001</v>
      </c>
      <c r="AX30" s="140">
        <v>0.025</v>
      </c>
      <c r="AY30" s="140">
        <v>0.026000000000000002</v>
      </c>
      <c r="AZ30" s="140">
        <v>0.003</v>
      </c>
      <c r="BA30" s="140">
        <v>0.057</v>
      </c>
      <c r="BB30" s="140">
        <v>0.060000000000000005</v>
      </c>
      <c r="BC30" s="140">
        <v>0.004</v>
      </c>
      <c r="BD30" s="140">
        <v>0.143</v>
      </c>
      <c r="BE30" s="140">
        <v>0.147</v>
      </c>
      <c r="BF30" s="140">
        <v>0.019</v>
      </c>
      <c r="BG30" s="140">
        <v>0.084</v>
      </c>
      <c r="BH30" s="140">
        <v>0.10300000000000001</v>
      </c>
    </row>
    <row r="31" spans="1:60" s="134" customFormat="1" customHeight="1">
      <c r="A31" s="218"/>
      <c r="B31" s="141" t="s">
        <v>10</v>
      </c>
      <c r="C31" s="142">
        <v>0</v>
      </c>
      <c r="D31" s="143">
        <v>0</v>
      </c>
      <c r="E31" s="142">
        <f>C31+D31</f>
        <v>0</v>
      </c>
      <c r="F31" s="143">
        <v>0</v>
      </c>
      <c r="G31" s="143">
        <v>1</v>
      </c>
      <c r="H31" s="142">
        <f>F31+G31</f>
        <v>1</v>
      </c>
      <c r="I31" s="143">
        <v>0</v>
      </c>
      <c r="J31" s="143">
        <v>0</v>
      </c>
      <c r="K31" s="142">
        <f>I31+J31</f>
        <v>0</v>
      </c>
      <c r="L31" s="143">
        <v>0</v>
      </c>
      <c r="M31" s="143">
        <v>0</v>
      </c>
      <c r="N31" s="142">
        <f>L31+M31</f>
        <v>0</v>
      </c>
      <c r="O31" s="143">
        <v>0</v>
      </c>
      <c r="P31" s="143">
        <v>0</v>
      </c>
      <c r="Q31" s="142">
        <f>O31+P31</f>
        <v>0</v>
      </c>
      <c r="R31" s="143">
        <v>0</v>
      </c>
      <c r="S31" s="143">
        <v>0</v>
      </c>
      <c r="T31" s="142">
        <f>R31+S31</f>
        <v>0</v>
      </c>
      <c r="U31" s="143">
        <v>0</v>
      </c>
      <c r="V31" s="143">
        <v>0</v>
      </c>
      <c r="W31" s="142">
        <f>U31+V31</f>
        <v>0</v>
      </c>
      <c r="X31" s="143">
        <v>0</v>
      </c>
      <c r="Y31" s="143">
        <v>0</v>
      </c>
      <c r="Z31" s="142">
        <f>X31+Y31</f>
        <v>0</v>
      </c>
      <c r="AA31" s="143">
        <v>3</v>
      </c>
      <c r="AB31" s="143">
        <v>0</v>
      </c>
      <c r="AC31" s="142">
        <f>AA31+AB31</f>
        <v>3</v>
      </c>
      <c r="AD31" s="143">
        <v>0</v>
      </c>
      <c r="AE31" s="143">
        <v>0</v>
      </c>
      <c r="AF31" s="142">
        <f>AD31+AE31</f>
        <v>0</v>
      </c>
      <c r="AG31" s="143">
        <v>0</v>
      </c>
      <c r="AH31" s="143">
        <v>0</v>
      </c>
      <c r="AI31" s="142">
        <f>AG31+AH31</f>
        <v>0</v>
      </c>
      <c r="AJ31" s="143">
        <v>1</v>
      </c>
      <c r="AK31" s="143">
        <v>0</v>
      </c>
      <c r="AL31" s="142">
        <f>AJ31+AK31</f>
        <v>1</v>
      </c>
      <c r="AN31" s="135">
        <v>0</v>
      </c>
      <c r="AO31" s="135">
        <v>0</v>
      </c>
      <c r="AP31" s="135">
        <v>0</v>
      </c>
      <c r="AQ31" s="135">
        <v>0</v>
      </c>
      <c r="AR31" s="135">
        <v>0</v>
      </c>
      <c r="AS31" s="135">
        <v>0</v>
      </c>
      <c r="AT31" s="135">
        <v>0</v>
      </c>
      <c r="AU31" s="135">
        <v>0</v>
      </c>
      <c r="AV31" s="135">
        <v>0</v>
      </c>
      <c r="AW31" s="135">
        <v>0</v>
      </c>
      <c r="AX31" s="135">
        <v>0</v>
      </c>
      <c r="AY31" s="135">
        <v>0</v>
      </c>
      <c r="AZ31" s="135">
        <v>0</v>
      </c>
      <c r="BA31" s="135">
        <v>0</v>
      </c>
      <c r="BB31" s="135">
        <v>0</v>
      </c>
      <c r="BC31" s="135">
        <v>0</v>
      </c>
      <c r="BD31" s="135">
        <v>0</v>
      </c>
      <c r="BE31" s="135">
        <v>0</v>
      </c>
      <c r="BF31" s="135">
        <v>1</v>
      </c>
      <c r="BG31" s="135">
        <v>0</v>
      </c>
      <c r="BH31" s="135">
        <v>1</v>
      </c>
    </row>
    <row r="32" spans="1:60" s="134" customFormat="1" customHeight="1">
      <c r="A32" s="218"/>
      <c r="B32" s="136" t="s">
        <v>22</v>
      </c>
      <c r="C32" s="137">
        <v>0</v>
      </c>
      <c r="D32" s="138">
        <v>0</v>
      </c>
      <c r="E32" s="208">
        <f>C32+D32</f>
        <v>0</v>
      </c>
      <c r="F32" s="138">
        <v>0</v>
      </c>
      <c r="G32" s="138">
        <v>0.2</v>
      </c>
      <c r="H32" s="208">
        <f>F32+G32</f>
        <v>0.2</v>
      </c>
      <c r="I32" s="138">
        <v>0</v>
      </c>
      <c r="J32" s="138">
        <v>0</v>
      </c>
      <c r="K32" s="208">
        <f>I32+J32</f>
        <v>0</v>
      </c>
      <c r="L32" s="138">
        <v>0</v>
      </c>
      <c r="M32" s="138">
        <v>0</v>
      </c>
      <c r="N32" s="208">
        <f>L32+M32</f>
        <v>0</v>
      </c>
      <c r="O32" s="138">
        <v>0</v>
      </c>
      <c r="P32" s="138">
        <v>0</v>
      </c>
      <c r="Q32" s="208">
        <f>O32+P32</f>
        <v>0</v>
      </c>
      <c r="R32" s="138">
        <v>0</v>
      </c>
      <c r="S32" s="138">
        <v>0</v>
      </c>
      <c r="T32" s="208">
        <f>R32+S32</f>
        <v>0</v>
      </c>
      <c r="U32" s="138">
        <v>0</v>
      </c>
      <c r="V32" s="138">
        <v>0</v>
      </c>
      <c r="W32" s="208">
        <f>U32+V32</f>
        <v>0</v>
      </c>
      <c r="X32" s="138">
        <v>0</v>
      </c>
      <c r="Y32" s="138">
        <v>0</v>
      </c>
      <c r="Z32" s="208">
        <f>X32+Y32</f>
        <v>0</v>
      </c>
      <c r="AA32" s="138">
        <v>0.6</v>
      </c>
      <c r="AB32" s="138">
        <v>0</v>
      </c>
      <c r="AC32" s="208">
        <f>AA32+AB32</f>
        <v>0.6</v>
      </c>
      <c r="AD32" s="138">
        <v>0</v>
      </c>
      <c r="AE32" s="138">
        <v>0</v>
      </c>
      <c r="AF32" s="208">
        <f>AD32+AE32</f>
        <v>0</v>
      </c>
      <c r="AG32" s="138">
        <v>0</v>
      </c>
      <c r="AH32" s="138">
        <v>0</v>
      </c>
      <c r="AI32" s="208">
        <f>AG32+AH32</f>
        <v>0</v>
      </c>
      <c r="AJ32" s="138">
        <v>0.2</v>
      </c>
      <c r="AK32" s="138">
        <v>0</v>
      </c>
      <c r="AL32" s="208">
        <f>AJ32+AK32</f>
        <v>0.2</v>
      </c>
      <c r="AN32" s="140">
        <v>0</v>
      </c>
      <c r="AO32" s="140">
        <v>0</v>
      </c>
      <c r="AP32" s="140">
        <v>0</v>
      </c>
      <c r="AQ32" s="140">
        <v>0</v>
      </c>
      <c r="AR32" s="140">
        <v>0</v>
      </c>
      <c r="AS32" s="140">
        <v>0</v>
      </c>
      <c r="AT32" s="140">
        <v>0</v>
      </c>
      <c r="AU32" s="140">
        <v>0</v>
      </c>
      <c r="AV32" s="140">
        <v>0</v>
      </c>
      <c r="AW32" s="140">
        <v>0</v>
      </c>
      <c r="AX32" s="140">
        <v>0</v>
      </c>
      <c r="AY32" s="140">
        <v>0</v>
      </c>
      <c r="AZ32" s="140">
        <v>0</v>
      </c>
      <c r="BA32" s="140">
        <v>0</v>
      </c>
      <c r="BB32" s="140">
        <v>0</v>
      </c>
      <c r="BC32" s="140">
        <v>0</v>
      </c>
      <c r="BD32" s="140">
        <v>0</v>
      </c>
      <c r="BE32" s="140">
        <v>0</v>
      </c>
      <c r="BF32" s="140">
        <v>0.2</v>
      </c>
      <c r="BG32" s="140">
        <v>0</v>
      </c>
      <c r="BH32" s="140">
        <v>0.2</v>
      </c>
    </row>
    <row r="33" spans="1:60" s="134" customFormat="1" customHeight="1">
      <c r="A33" s="218"/>
      <c r="B33" s="141" t="s">
        <v>9</v>
      </c>
      <c r="C33" s="142">
        <v>12</v>
      </c>
      <c r="D33" s="143">
        <v>19</v>
      </c>
      <c r="E33" s="142">
        <f>C33+D33</f>
        <v>31</v>
      </c>
      <c r="F33" s="143">
        <v>18</v>
      </c>
      <c r="G33" s="143">
        <v>96</v>
      </c>
      <c r="H33" s="142">
        <f>F33+G33</f>
        <v>114</v>
      </c>
      <c r="I33" s="143">
        <v>1</v>
      </c>
      <c r="J33" s="143">
        <v>39</v>
      </c>
      <c r="K33" s="142">
        <f>I33+J33</f>
        <v>40</v>
      </c>
      <c r="L33" s="143">
        <v>0</v>
      </c>
      <c r="M33" s="143">
        <v>1</v>
      </c>
      <c r="N33" s="142">
        <f>L33+M33</f>
        <v>1</v>
      </c>
      <c r="O33" s="143">
        <v>6</v>
      </c>
      <c r="P33" s="143">
        <v>27</v>
      </c>
      <c r="Q33" s="142">
        <f>O33+P33</f>
        <v>33</v>
      </c>
      <c r="R33" s="143">
        <v>2</v>
      </c>
      <c r="S33" s="143">
        <v>11</v>
      </c>
      <c r="T33" s="142">
        <f>R33+S33</f>
        <v>13</v>
      </c>
      <c r="U33" s="143">
        <v>8</v>
      </c>
      <c r="V33" s="143">
        <v>66</v>
      </c>
      <c r="W33" s="142">
        <f>U33+V33</f>
        <v>74</v>
      </c>
      <c r="X33" s="143">
        <v>3</v>
      </c>
      <c r="Y33" s="143">
        <v>9</v>
      </c>
      <c r="Z33" s="142">
        <f>X33+Y33</f>
        <v>12</v>
      </c>
      <c r="AA33" s="143">
        <v>88</v>
      </c>
      <c r="AB33" s="143">
        <v>190</v>
      </c>
      <c r="AC33" s="142">
        <f>AA33+AB33</f>
        <v>278</v>
      </c>
      <c r="AD33" s="143">
        <v>11</v>
      </c>
      <c r="AE33" s="143">
        <v>132</v>
      </c>
      <c r="AF33" s="142">
        <f>AD33+AE33</f>
        <v>143</v>
      </c>
      <c r="AG33" s="143">
        <v>18</v>
      </c>
      <c r="AH33" s="143">
        <v>88</v>
      </c>
      <c r="AI33" s="142">
        <f>AG33+AH33</f>
        <v>106</v>
      </c>
      <c r="AJ33" s="143">
        <v>22</v>
      </c>
      <c r="AK33" s="143">
        <v>119</v>
      </c>
      <c r="AL33" s="142">
        <f>AJ33+AK33</f>
        <v>141</v>
      </c>
      <c r="AN33" s="135">
        <v>1</v>
      </c>
      <c r="AO33" s="135">
        <v>94</v>
      </c>
      <c r="AP33" s="135">
        <v>95</v>
      </c>
      <c r="AQ33" s="135">
        <v>5</v>
      </c>
      <c r="AR33" s="135">
        <v>22</v>
      </c>
      <c r="AS33" s="135">
        <v>27</v>
      </c>
      <c r="AT33" s="135">
        <v>2</v>
      </c>
      <c r="AU33" s="135">
        <v>12</v>
      </c>
      <c r="AV33" s="135">
        <v>14</v>
      </c>
      <c r="AW33" s="135">
        <v>0</v>
      </c>
      <c r="AX33" s="135">
        <v>10</v>
      </c>
      <c r="AY33" s="135">
        <v>10</v>
      </c>
      <c r="AZ33" s="135">
        <v>1</v>
      </c>
      <c r="BA33" s="135">
        <v>21</v>
      </c>
      <c r="BB33" s="135">
        <v>22</v>
      </c>
      <c r="BC33" s="135">
        <v>5</v>
      </c>
      <c r="BD33" s="135">
        <v>67</v>
      </c>
      <c r="BE33" s="135">
        <v>72</v>
      </c>
      <c r="BF33" s="135">
        <v>7</v>
      </c>
      <c r="BG33" s="135">
        <v>36</v>
      </c>
      <c r="BH33" s="135">
        <v>43</v>
      </c>
    </row>
    <row r="34" spans="1:60" s="134" customFormat="1" customHeight="1">
      <c r="A34" s="144"/>
      <c r="B34" s="136" t="s">
        <v>22</v>
      </c>
      <c r="C34" s="145">
        <v>0.022</v>
      </c>
      <c r="D34" s="138">
        <v>0.035</v>
      </c>
      <c r="E34" s="208">
        <f>C34+D34</f>
        <v>0.057</v>
      </c>
      <c r="F34" s="138">
        <v>0.033</v>
      </c>
      <c r="G34" s="138">
        <v>0.176</v>
      </c>
      <c r="H34" s="208">
        <f>F34+G34</f>
        <v>0.209</v>
      </c>
      <c r="I34" s="139">
        <v>0.002</v>
      </c>
      <c r="J34" s="138">
        <v>0.072</v>
      </c>
      <c r="K34" s="208">
        <f>I34+J34</f>
        <v>0.074</v>
      </c>
      <c r="L34" s="138">
        <v>0</v>
      </c>
      <c r="M34" s="139">
        <v>0.002</v>
      </c>
      <c r="N34" s="208">
        <f>L34+M34</f>
        <v>0.002</v>
      </c>
      <c r="O34" s="138">
        <v>0.011</v>
      </c>
      <c r="P34" s="138">
        <v>0.05</v>
      </c>
      <c r="Q34" s="208">
        <f>O34+P34</f>
        <v>0.061</v>
      </c>
      <c r="R34" s="139">
        <v>0.004</v>
      </c>
      <c r="S34" s="138">
        <v>0.02</v>
      </c>
      <c r="T34" s="208">
        <f>R34+S34</f>
        <v>0.024</v>
      </c>
      <c r="U34" s="138">
        <v>0.015</v>
      </c>
      <c r="V34" s="138">
        <v>0.121</v>
      </c>
      <c r="W34" s="208">
        <f>U34+V34</f>
        <v>0.136</v>
      </c>
      <c r="X34" s="138">
        <v>0.006</v>
      </c>
      <c r="Y34" s="138">
        <v>0.017</v>
      </c>
      <c r="Z34" s="208">
        <f>X34+Y34</f>
        <v>0.023</v>
      </c>
      <c r="AA34" s="138">
        <v>0.161</v>
      </c>
      <c r="AB34" s="138">
        <v>0.349</v>
      </c>
      <c r="AC34" s="208">
        <f>AA34+AB34</f>
        <v>0.51</v>
      </c>
      <c r="AD34" s="139">
        <v>0.02</v>
      </c>
      <c r="AE34" s="138">
        <v>0.242</v>
      </c>
      <c r="AF34" s="208">
        <f>AD34+AE34</f>
        <v>0.262</v>
      </c>
      <c r="AG34" s="138">
        <v>0.033</v>
      </c>
      <c r="AH34" s="138">
        <v>0.161</v>
      </c>
      <c r="AI34" s="208">
        <f>AG34+AH34</f>
        <v>0.194</v>
      </c>
      <c r="AJ34" s="138">
        <v>0.04</v>
      </c>
      <c r="AK34" s="138">
        <v>0.218</v>
      </c>
      <c r="AL34" s="208">
        <f>AJ34+AK34</f>
        <v>0.258</v>
      </c>
      <c r="AN34" s="140">
        <v>0.002</v>
      </c>
      <c r="AO34" s="140">
        <v>0.172</v>
      </c>
      <c r="AP34" s="140">
        <v>0.174</v>
      </c>
      <c r="AQ34" s="140">
        <v>0.009</v>
      </c>
      <c r="AR34" s="140">
        <v>0.04</v>
      </c>
      <c r="AS34" s="140">
        <v>0.049</v>
      </c>
      <c r="AT34" s="140">
        <v>0.004</v>
      </c>
      <c r="AU34" s="140">
        <v>0.022</v>
      </c>
      <c r="AV34" s="140">
        <v>0.026</v>
      </c>
      <c r="AW34" s="140">
        <v>0</v>
      </c>
      <c r="AX34" s="140">
        <v>0.018</v>
      </c>
      <c r="AY34" s="140">
        <v>0.018</v>
      </c>
      <c r="AZ34" s="140">
        <v>0.002</v>
      </c>
      <c r="BA34" s="140">
        <v>0.039</v>
      </c>
      <c r="BB34" s="140">
        <v>0.041</v>
      </c>
      <c r="BC34" s="140">
        <v>0.009</v>
      </c>
      <c r="BD34" s="140">
        <v>0.123</v>
      </c>
      <c r="BE34" s="140">
        <v>0.132</v>
      </c>
      <c r="BF34" s="140">
        <v>0.013</v>
      </c>
      <c r="BG34" s="140">
        <v>0.066</v>
      </c>
      <c r="BH34" s="140">
        <v>0.079</v>
      </c>
    </row>
    <row r="35" spans="1:60" s="119" customFormat="1" customHeight="1">
      <c r="A35" s="216" t="s">
        <v>21</v>
      </c>
      <c r="B35" s="116" t="s">
        <v>20</v>
      </c>
      <c r="C35" s="117">
        <v>13</v>
      </c>
      <c r="D35" s="118">
        <v>28</v>
      </c>
      <c r="E35" s="117">
        <f>C35+D35</f>
        <v>41</v>
      </c>
      <c r="F35" s="118">
        <v>18</v>
      </c>
      <c r="G35" s="118">
        <v>137</v>
      </c>
      <c r="H35" s="117">
        <f>F35+G35</f>
        <v>155</v>
      </c>
      <c r="I35" s="118">
        <v>2</v>
      </c>
      <c r="J35" s="118">
        <v>67</v>
      </c>
      <c r="K35" s="117">
        <f>I35+J35</f>
        <v>69</v>
      </c>
      <c r="L35" s="118">
        <v>0</v>
      </c>
      <c r="M35" s="118">
        <v>1</v>
      </c>
      <c r="N35" s="117">
        <f>L35+M35</f>
        <v>1</v>
      </c>
      <c r="O35" s="118">
        <v>13</v>
      </c>
      <c r="P35" s="118">
        <v>34</v>
      </c>
      <c r="Q35" s="117">
        <f>O35+P35</f>
        <v>47</v>
      </c>
      <c r="R35" s="118">
        <v>0</v>
      </c>
      <c r="S35" s="118">
        <v>12</v>
      </c>
      <c r="T35" s="117">
        <f>R35+S35</f>
        <v>12</v>
      </c>
      <c r="U35" s="118">
        <v>10</v>
      </c>
      <c r="V35" s="118">
        <v>99</v>
      </c>
      <c r="W35" s="117">
        <f>U35+V35</f>
        <v>109</v>
      </c>
      <c r="X35" s="118">
        <v>2</v>
      </c>
      <c r="Y35" s="118">
        <v>8</v>
      </c>
      <c r="Z35" s="117">
        <f>X35+Y35</f>
        <v>10</v>
      </c>
      <c r="AA35" s="118">
        <v>113</v>
      </c>
      <c r="AB35" s="118">
        <v>297</v>
      </c>
      <c r="AC35" s="117">
        <f>AA35+AB35</f>
        <v>410</v>
      </c>
      <c r="AD35" s="118">
        <v>7</v>
      </c>
      <c r="AE35" s="118">
        <v>183</v>
      </c>
      <c r="AF35" s="117">
        <f>AD35+AE35</f>
        <v>190</v>
      </c>
      <c r="AG35" s="118">
        <v>28</v>
      </c>
      <c r="AH35" s="118">
        <v>161</v>
      </c>
      <c r="AI35" s="117">
        <f>AG35+AH35</f>
        <v>189</v>
      </c>
      <c r="AJ35" s="118">
        <v>20</v>
      </c>
      <c r="AK35" s="118">
        <v>168</v>
      </c>
      <c r="AL35" s="117">
        <f>AJ35+AK35</f>
        <v>188</v>
      </c>
      <c r="AN35" s="120">
        <v>1</v>
      </c>
      <c r="AO35" s="120">
        <v>149</v>
      </c>
      <c r="AP35" s="120">
        <v>150</v>
      </c>
      <c r="AQ35" s="120">
        <v>3</v>
      </c>
      <c r="AR35" s="120">
        <v>27</v>
      </c>
      <c r="AS35" s="120">
        <v>30</v>
      </c>
      <c r="AT35" s="120">
        <v>1</v>
      </c>
      <c r="AU35" s="120">
        <v>14</v>
      </c>
      <c r="AV35" s="120">
        <v>15</v>
      </c>
      <c r="AW35" s="120">
        <v>0</v>
      </c>
      <c r="AX35" s="120">
        <v>13</v>
      </c>
      <c r="AY35" s="120">
        <v>13</v>
      </c>
      <c r="AZ35" s="120">
        <v>1</v>
      </c>
      <c r="BA35" s="120">
        <v>43</v>
      </c>
      <c r="BB35" s="120">
        <v>44</v>
      </c>
      <c r="BC35" s="120">
        <v>4</v>
      </c>
      <c r="BD35" s="120">
        <v>102</v>
      </c>
      <c r="BE35" s="120">
        <v>106</v>
      </c>
      <c r="BF35" s="120">
        <v>8</v>
      </c>
      <c r="BG35" s="120">
        <v>52</v>
      </c>
      <c r="BH35" s="120">
        <v>60</v>
      </c>
    </row>
    <row r="36" spans="1:60" s="119" customFormat="1" customHeight="1">
      <c r="A36" s="216"/>
      <c r="B36" s="126" t="s">
        <v>15</v>
      </c>
      <c r="C36" s="127">
        <v>0.019</v>
      </c>
      <c r="D36" s="124">
        <v>0.04</v>
      </c>
      <c r="E36" s="123">
        <f>C36+D36</f>
        <v>0.059</v>
      </c>
      <c r="F36" s="124">
        <v>0.026</v>
      </c>
      <c r="G36" s="124">
        <v>0.196</v>
      </c>
      <c r="H36" s="123">
        <f>F36+G36</f>
        <v>0.222</v>
      </c>
      <c r="I36" s="128">
        <v>0.003</v>
      </c>
      <c r="J36" s="124">
        <v>0.096</v>
      </c>
      <c r="K36" s="123">
        <f>I36+J36</f>
        <v>0.099</v>
      </c>
      <c r="L36" s="124">
        <v>0</v>
      </c>
      <c r="M36" s="128">
        <v>0.001</v>
      </c>
      <c r="N36" s="123">
        <f>L36+M36</f>
        <v>0.001</v>
      </c>
      <c r="O36" s="128">
        <v>0.019</v>
      </c>
      <c r="P36" s="124">
        <v>0.049</v>
      </c>
      <c r="Q36" s="123">
        <f>O36+P36</f>
        <v>0.068</v>
      </c>
      <c r="R36" s="128">
        <v>0</v>
      </c>
      <c r="S36" s="124">
        <v>0.017</v>
      </c>
      <c r="T36" s="123">
        <f>R36+S36</f>
        <v>0.017</v>
      </c>
      <c r="U36" s="124">
        <v>0.014</v>
      </c>
      <c r="V36" s="124">
        <v>0.141</v>
      </c>
      <c r="W36" s="123">
        <f>U36+V36</f>
        <v>0.155</v>
      </c>
      <c r="X36" s="128">
        <v>0.003</v>
      </c>
      <c r="Y36" s="124">
        <v>0.011</v>
      </c>
      <c r="Z36" s="123">
        <f>X36+Y36</f>
        <v>0.013999999999999999</v>
      </c>
      <c r="AA36" s="124">
        <v>0.161</v>
      </c>
      <c r="AB36" s="124">
        <v>0.424</v>
      </c>
      <c r="AC36" s="123">
        <f>AA36+AB36</f>
        <v>0.585</v>
      </c>
      <c r="AD36" s="124">
        <v>0.01</v>
      </c>
      <c r="AE36" s="124">
        <v>0.261</v>
      </c>
      <c r="AF36" s="123">
        <f>AD36+AE36</f>
        <v>0.271</v>
      </c>
      <c r="AG36" s="124">
        <v>0.04</v>
      </c>
      <c r="AH36" s="124">
        <v>0.23</v>
      </c>
      <c r="AI36" s="123">
        <f>AG36+AH36</f>
        <v>0.27</v>
      </c>
      <c r="AJ36" s="124">
        <v>0.029</v>
      </c>
      <c r="AK36" s="124">
        <v>0.24</v>
      </c>
      <c r="AL36" s="123">
        <f>AJ36+AK36</f>
        <v>0.269</v>
      </c>
      <c r="AN36" s="125">
        <v>0.001</v>
      </c>
      <c r="AO36" s="125">
        <v>0.213</v>
      </c>
      <c r="AP36" s="125">
        <v>0.214</v>
      </c>
      <c r="AQ36" s="125">
        <v>0.004</v>
      </c>
      <c r="AR36" s="125">
        <v>0.039</v>
      </c>
      <c r="AS36" s="125">
        <v>0.043</v>
      </c>
      <c r="AT36" s="125">
        <v>0.001</v>
      </c>
      <c r="AU36" s="125">
        <v>0.02</v>
      </c>
      <c r="AV36" s="125">
        <v>0.021</v>
      </c>
      <c r="AW36" s="125">
        <v>0</v>
      </c>
      <c r="AX36" s="125">
        <v>0.019</v>
      </c>
      <c r="AY36" s="125">
        <v>0.019</v>
      </c>
      <c r="AZ36" s="125">
        <v>0.001</v>
      </c>
      <c r="BA36" s="125">
        <v>0.061</v>
      </c>
      <c r="BB36" s="125">
        <v>0.062</v>
      </c>
      <c r="BC36" s="125">
        <v>0.006</v>
      </c>
      <c r="BD36" s="125">
        <v>0.146</v>
      </c>
      <c r="BE36" s="125">
        <v>0.152</v>
      </c>
      <c r="BF36" s="125">
        <v>0.011</v>
      </c>
      <c r="BG36" s="125">
        <v>0.074</v>
      </c>
      <c r="BH36" s="125">
        <v>0.084999999999999992</v>
      </c>
    </row>
    <row r="37" spans="1:60" s="119" customFormat="1" customHeight="1">
      <c r="A37" s="216"/>
      <c r="B37" s="116" t="s">
        <v>19</v>
      </c>
      <c r="C37" s="117">
        <v>6</v>
      </c>
      <c r="D37" s="118">
        <v>6</v>
      </c>
      <c r="E37" s="117">
        <f>C37+D37</f>
        <v>12</v>
      </c>
      <c r="F37" s="118">
        <v>11</v>
      </c>
      <c r="G37" s="118">
        <v>53</v>
      </c>
      <c r="H37" s="117">
        <f>F37+G37</f>
        <v>64</v>
      </c>
      <c r="I37" s="118">
        <v>2</v>
      </c>
      <c r="J37" s="118">
        <v>19</v>
      </c>
      <c r="K37" s="117">
        <f>I37+J37</f>
        <v>21</v>
      </c>
      <c r="L37" s="118">
        <v>0</v>
      </c>
      <c r="M37" s="118">
        <v>0</v>
      </c>
      <c r="N37" s="117">
        <f>L37+M37</f>
        <v>0</v>
      </c>
      <c r="O37" s="118">
        <v>1</v>
      </c>
      <c r="P37" s="118">
        <v>10</v>
      </c>
      <c r="Q37" s="117">
        <f>O37+P37</f>
        <v>11</v>
      </c>
      <c r="R37" s="118">
        <v>0</v>
      </c>
      <c r="S37" s="118">
        <v>2</v>
      </c>
      <c r="T37" s="117">
        <f>R37+S37</f>
        <v>2</v>
      </c>
      <c r="U37" s="118">
        <v>14</v>
      </c>
      <c r="V37" s="118">
        <v>39</v>
      </c>
      <c r="W37" s="117">
        <f>U37+V37</f>
        <v>53</v>
      </c>
      <c r="X37" s="118">
        <v>4</v>
      </c>
      <c r="Y37" s="118">
        <v>5</v>
      </c>
      <c r="Z37" s="117">
        <f>X37+Y37</f>
        <v>9</v>
      </c>
      <c r="AA37" s="118">
        <v>42</v>
      </c>
      <c r="AB37" s="118">
        <v>111</v>
      </c>
      <c r="AC37" s="117">
        <f>AA37+AB37</f>
        <v>153</v>
      </c>
      <c r="AD37" s="118">
        <v>5</v>
      </c>
      <c r="AE37" s="118">
        <v>63</v>
      </c>
      <c r="AF37" s="117">
        <f>AD37+AE37</f>
        <v>68</v>
      </c>
      <c r="AG37" s="118">
        <v>5</v>
      </c>
      <c r="AH37" s="118">
        <v>35</v>
      </c>
      <c r="AI37" s="117">
        <f>AG37+AH37</f>
        <v>40</v>
      </c>
      <c r="AJ37" s="118">
        <v>10</v>
      </c>
      <c r="AK37" s="118">
        <v>71</v>
      </c>
      <c r="AL37" s="117">
        <f>AJ37+AK37</f>
        <v>81</v>
      </c>
      <c r="AN37" s="120">
        <v>0</v>
      </c>
      <c r="AO37" s="120">
        <v>46</v>
      </c>
      <c r="AP37" s="120">
        <v>46</v>
      </c>
      <c r="AQ37" s="120">
        <v>0</v>
      </c>
      <c r="AR37" s="120">
        <v>12</v>
      </c>
      <c r="AS37" s="120">
        <v>12</v>
      </c>
      <c r="AT37" s="120">
        <v>1</v>
      </c>
      <c r="AU37" s="120">
        <v>5</v>
      </c>
      <c r="AV37" s="120">
        <v>6</v>
      </c>
      <c r="AW37" s="120">
        <v>0</v>
      </c>
      <c r="AX37" s="120">
        <v>8</v>
      </c>
      <c r="AY37" s="120">
        <v>8</v>
      </c>
      <c r="AZ37" s="120">
        <v>2</v>
      </c>
      <c r="BA37" s="120">
        <v>11</v>
      </c>
      <c r="BB37" s="120">
        <v>13</v>
      </c>
      <c r="BC37" s="120">
        <v>0</v>
      </c>
      <c r="BD37" s="120">
        <v>43</v>
      </c>
      <c r="BE37" s="120">
        <v>43</v>
      </c>
      <c r="BF37" s="120">
        <v>5</v>
      </c>
      <c r="BG37" s="120">
        <v>25</v>
      </c>
      <c r="BH37" s="120">
        <v>30</v>
      </c>
    </row>
    <row r="38" spans="1:60" s="119" customFormat="1" customHeight="1">
      <c r="A38" s="216"/>
      <c r="B38" s="126" t="s">
        <v>15</v>
      </c>
      <c r="C38" s="127">
        <v>0.019</v>
      </c>
      <c r="D38" s="124">
        <v>0.019</v>
      </c>
      <c r="E38" s="123">
        <f>C38+D38</f>
        <v>0.038</v>
      </c>
      <c r="F38" s="124">
        <v>0.035</v>
      </c>
      <c r="G38" s="124">
        <v>0.171</v>
      </c>
      <c r="H38" s="123">
        <f>F38+G38</f>
        <v>0.20600000000000002</v>
      </c>
      <c r="I38" s="124">
        <v>0.006</v>
      </c>
      <c r="J38" s="124">
        <v>0.061</v>
      </c>
      <c r="K38" s="123">
        <f>I38+J38</f>
        <v>0.067</v>
      </c>
      <c r="L38" s="124">
        <v>0</v>
      </c>
      <c r="M38" s="128">
        <v>0</v>
      </c>
      <c r="N38" s="123">
        <f>L38+M38</f>
        <v>0</v>
      </c>
      <c r="O38" s="124">
        <v>0.003</v>
      </c>
      <c r="P38" s="124">
        <v>0.032</v>
      </c>
      <c r="Q38" s="123">
        <f>O38+P38</f>
        <v>0.035</v>
      </c>
      <c r="R38" s="128">
        <v>0</v>
      </c>
      <c r="S38" s="124">
        <v>0.006</v>
      </c>
      <c r="T38" s="123">
        <f>R38+S38</f>
        <v>0.006</v>
      </c>
      <c r="U38" s="124">
        <v>0.045</v>
      </c>
      <c r="V38" s="124">
        <v>0.126</v>
      </c>
      <c r="W38" s="123">
        <f>U38+V38</f>
        <v>0.17099999999999999</v>
      </c>
      <c r="X38" s="124">
        <v>0.013</v>
      </c>
      <c r="Y38" s="124">
        <v>0.016</v>
      </c>
      <c r="Z38" s="123">
        <f>X38+Y38</f>
        <v>0.028999999999999998</v>
      </c>
      <c r="AA38" s="124">
        <v>0.135</v>
      </c>
      <c r="AB38" s="124">
        <v>0.358</v>
      </c>
      <c r="AC38" s="123">
        <f>AA38+AB38</f>
        <v>0.493</v>
      </c>
      <c r="AD38" s="124">
        <v>0.016</v>
      </c>
      <c r="AE38" s="124">
        <v>0.203</v>
      </c>
      <c r="AF38" s="123">
        <f>AD38+AE38</f>
        <v>0.21900000000000003</v>
      </c>
      <c r="AG38" s="124">
        <v>0.016</v>
      </c>
      <c r="AH38" s="124">
        <v>0.113</v>
      </c>
      <c r="AI38" s="123">
        <f>AG38+AH38</f>
        <v>0.129</v>
      </c>
      <c r="AJ38" s="124">
        <v>0.032</v>
      </c>
      <c r="AK38" s="124">
        <v>0.229</v>
      </c>
      <c r="AL38" s="123">
        <f>AJ38+AK38</f>
        <v>0.261</v>
      </c>
      <c r="AN38" s="125">
        <v>0</v>
      </c>
      <c r="AO38" s="125">
        <v>0.148</v>
      </c>
      <c r="AP38" s="125">
        <v>0.148</v>
      </c>
      <c r="AQ38" s="125">
        <v>0</v>
      </c>
      <c r="AR38" s="125">
        <v>0.039</v>
      </c>
      <c r="AS38" s="125">
        <v>0.039</v>
      </c>
      <c r="AT38" s="125">
        <v>0.003</v>
      </c>
      <c r="AU38" s="125">
        <v>0.016</v>
      </c>
      <c r="AV38" s="125">
        <v>0.019</v>
      </c>
      <c r="AW38" s="125">
        <v>0</v>
      </c>
      <c r="AX38" s="125">
        <v>0.026</v>
      </c>
      <c r="AY38" s="125">
        <v>0.026</v>
      </c>
      <c r="AZ38" s="125">
        <v>0.006</v>
      </c>
      <c r="BA38" s="125">
        <v>0.035</v>
      </c>
      <c r="BB38" s="125">
        <v>0.041</v>
      </c>
      <c r="BC38" s="125">
        <v>0</v>
      </c>
      <c r="BD38" s="125">
        <v>0.139</v>
      </c>
      <c r="BE38" s="125">
        <v>0.139</v>
      </c>
      <c r="BF38" s="125">
        <v>0.016</v>
      </c>
      <c r="BG38" s="125">
        <v>0.081</v>
      </c>
      <c r="BH38" s="125">
        <v>0.097</v>
      </c>
    </row>
    <row r="39" spans="1:60" s="119" customFormat="1" customHeight="1">
      <c r="A39" s="216"/>
      <c r="B39" s="116" t="s">
        <v>18</v>
      </c>
      <c r="C39" s="117">
        <v>1</v>
      </c>
      <c r="D39" s="118">
        <v>2</v>
      </c>
      <c r="E39" s="117">
        <f>C39+D39</f>
        <v>3</v>
      </c>
      <c r="F39" s="118">
        <v>0</v>
      </c>
      <c r="G39" s="118">
        <v>5</v>
      </c>
      <c r="H39" s="117">
        <f>F39+G39</f>
        <v>5</v>
      </c>
      <c r="I39" s="118">
        <v>0</v>
      </c>
      <c r="J39" s="118">
        <v>2</v>
      </c>
      <c r="K39" s="117">
        <f>I39+J39</f>
        <v>2</v>
      </c>
      <c r="L39" s="118">
        <v>0</v>
      </c>
      <c r="M39" s="118">
        <v>0</v>
      </c>
      <c r="N39" s="117">
        <f>L39+M39</f>
        <v>0</v>
      </c>
      <c r="O39" s="118">
        <v>1</v>
      </c>
      <c r="P39" s="118">
        <v>3</v>
      </c>
      <c r="Q39" s="117">
        <f>O39+P39</f>
        <v>4</v>
      </c>
      <c r="R39" s="118">
        <v>0</v>
      </c>
      <c r="S39" s="118">
        <v>0</v>
      </c>
      <c r="T39" s="117">
        <f>R39+S39</f>
        <v>0</v>
      </c>
      <c r="U39" s="118">
        <v>0</v>
      </c>
      <c r="V39" s="118">
        <v>2</v>
      </c>
      <c r="W39" s="117">
        <f>U39+V39</f>
        <v>2</v>
      </c>
      <c r="X39" s="118">
        <v>0</v>
      </c>
      <c r="Y39" s="118">
        <v>0</v>
      </c>
      <c r="Z39" s="117">
        <f>X39+Y39</f>
        <v>0</v>
      </c>
      <c r="AA39" s="118">
        <v>0</v>
      </c>
      <c r="AB39" s="118">
        <v>6</v>
      </c>
      <c r="AC39" s="117">
        <f>AA39+AB39</f>
        <v>6</v>
      </c>
      <c r="AD39" s="118">
        <v>2</v>
      </c>
      <c r="AE39" s="118">
        <v>6</v>
      </c>
      <c r="AF39" s="117">
        <f>AD39+AE39</f>
        <v>8</v>
      </c>
      <c r="AG39" s="118">
        <v>0</v>
      </c>
      <c r="AH39" s="118">
        <v>1</v>
      </c>
      <c r="AI39" s="117">
        <f>AG39+AH39</f>
        <v>1</v>
      </c>
      <c r="AJ39" s="118">
        <v>4</v>
      </c>
      <c r="AK39" s="118">
        <v>4</v>
      </c>
      <c r="AL39" s="117">
        <f>AJ39+AK39</f>
        <v>8</v>
      </c>
      <c r="AN39" s="120">
        <v>0</v>
      </c>
      <c r="AO39" s="120">
        <v>4</v>
      </c>
      <c r="AP39" s="120">
        <v>4</v>
      </c>
      <c r="AQ39" s="120">
        <v>1</v>
      </c>
      <c r="AR39" s="120">
        <v>3</v>
      </c>
      <c r="AS39" s="120">
        <v>4</v>
      </c>
      <c r="AT39" s="120">
        <v>0</v>
      </c>
      <c r="AU39" s="120">
        <v>2</v>
      </c>
      <c r="AV39" s="120">
        <v>2</v>
      </c>
      <c r="AW39" s="120">
        <v>0</v>
      </c>
      <c r="AX39" s="120">
        <v>0</v>
      </c>
      <c r="AY39" s="120">
        <v>0</v>
      </c>
      <c r="AZ39" s="120">
        <v>0</v>
      </c>
      <c r="BA39" s="120">
        <v>1</v>
      </c>
      <c r="BB39" s="120">
        <v>1</v>
      </c>
      <c r="BC39" s="120">
        <v>0</v>
      </c>
      <c r="BD39" s="120">
        <v>2</v>
      </c>
      <c r="BE39" s="120">
        <v>2</v>
      </c>
      <c r="BF39" s="120">
        <v>2</v>
      </c>
      <c r="BG39" s="120">
        <v>2</v>
      </c>
      <c r="BH39" s="120">
        <v>4</v>
      </c>
    </row>
    <row r="40" spans="1:60" s="119" customFormat="1" customHeight="1">
      <c r="A40" s="216"/>
      <c r="B40" s="126" t="s">
        <v>15</v>
      </c>
      <c r="C40" s="127">
        <v>0.053</v>
      </c>
      <c r="D40" s="124">
        <v>0.105</v>
      </c>
      <c r="E40" s="123">
        <f>C40+D40</f>
        <v>0.158</v>
      </c>
      <c r="F40" s="124">
        <v>0</v>
      </c>
      <c r="G40" s="124">
        <v>0.263</v>
      </c>
      <c r="H40" s="123">
        <f>F40+G40</f>
        <v>0.263</v>
      </c>
      <c r="I40" s="124">
        <v>0</v>
      </c>
      <c r="J40" s="124">
        <v>0.105</v>
      </c>
      <c r="K40" s="123">
        <f>I40+J40</f>
        <v>0.105</v>
      </c>
      <c r="L40" s="124">
        <v>0</v>
      </c>
      <c r="M40" s="124">
        <v>0</v>
      </c>
      <c r="N40" s="123">
        <f>L40+M40</f>
        <v>0</v>
      </c>
      <c r="O40" s="124">
        <v>0.053</v>
      </c>
      <c r="P40" s="124">
        <v>0.158</v>
      </c>
      <c r="Q40" s="123">
        <f>O40+P40</f>
        <v>0.211</v>
      </c>
      <c r="R40" s="124">
        <v>0</v>
      </c>
      <c r="S40" s="124">
        <v>0</v>
      </c>
      <c r="T40" s="123">
        <f>R40+S40</f>
        <v>0</v>
      </c>
      <c r="U40" s="124">
        <v>0</v>
      </c>
      <c r="V40" s="124">
        <v>0.105</v>
      </c>
      <c r="W40" s="123">
        <f>U40+V40</f>
        <v>0.105</v>
      </c>
      <c r="X40" s="124">
        <v>0</v>
      </c>
      <c r="Y40" s="124">
        <v>0</v>
      </c>
      <c r="Z40" s="123">
        <f>X40+Y40</f>
        <v>0</v>
      </c>
      <c r="AA40" s="124">
        <v>0</v>
      </c>
      <c r="AB40" s="124">
        <v>0.316</v>
      </c>
      <c r="AC40" s="123">
        <f>AA40+AB40</f>
        <v>0.316</v>
      </c>
      <c r="AD40" s="124">
        <v>0.105</v>
      </c>
      <c r="AE40" s="124">
        <v>0.316</v>
      </c>
      <c r="AF40" s="123">
        <f>AD40+AE40</f>
        <v>0.421</v>
      </c>
      <c r="AG40" s="124">
        <v>0</v>
      </c>
      <c r="AH40" s="124">
        <v>0.053</v>
      </c>
      <c r="AI40" s="123">
        <f>AG40+AH40</f>
        <v>0.053</v>
      </c>
      <c r="AJ40" s="124">
        <v>0.211</v>
      </c>
      <c r="AK40" s="124">
        <v>0.211</v>
      </c>
      <c r="AL40" s="123">
        <f>AJ40+AK40</f>
        <v>0.422</v>
      </c>
      <c r="AN40" s="125">
        <v>0</v>
      </c>
      <c r="AO40" s="125">
        <v>0.211</v>
      </c>
      <c r="AP40" s="125">
        <v>0.211</v>
      </c>
      <c r="AQ40" s="125">
        <v>0.053</v>
      </c>
      <c r="AR40" s="125">
        <v>0.158</v>
      </c>
      <c r="AS40" s="125">
        <v>0.211</v>
      </c>
      <c r="AT40" s="125">
        <v>0</v>
      </c>
      <c r="AU40" s="125">
        <v>0.105</v>
      </c>
      <c r="AV40" s="125">
        <v>0.105</v>
      </c>
      <c r="AW40" s="125">
        <v>0</v>
      </c>
      <c r="AX40" s="125">
        <v>0</v>
      </c>
      <c r="AY40" s="125">
        <v>0</v>
      </c>
      <c r="AZ40" s="125">
        <v>0</v>
      </c>
      <c r="BA40" s="125">
        <v>0.053</v>
      </c>
      <c r="BB40" s="125">
        <v>0.053</v>
      </c>
      <c r="BC40" s="125">
        <v>0</v>
      </c>
      <c r="BD40" s="125">
        <v>0.105</v>
      </c>
      <c r="BE40" s="125">
        <v>0.105</v>
      </c>
      <c r="BF40" s="125">
        <v>0.105</v>
      </c>
      <c r="BG40" s="125">
        <v>0.105</v>
      </c>
      <c r="BH40" s="125">
        <v>0.21</v>
      </c>
    </row>
    <row r="41" spans="1:60" s="119" customFormat="1" customHeight="1">
      <c r="A41" s="216"/>
      <c r="B41" s="116" t="s">
        <v>17</v>
      </c>
      <c r="C41" s="117">
        <v>0</v>
      </c>
      <c r="D41" s="118">
        <v>1</v>
      </c>
      <c r="E41" s="117">
        <f>C41+D41</f>
        <v>1</v>
      </c>
      <c r="F41" s="118">
        <v>0</v>
      </c>
      <c r="G41" s="118">
        <v>3</v>
      </c>
      <c r="H41" s="117">
        <f>F41+G41</f>
        <v>3</v>
      </c>
      <c r="I41" s="118">
        <v>0</v>
      </c>
      <c r="J41" s="118">
        <v>0</v>
      </c>
      <c r="K41" s="117">
        <f>I41+J41</f>
        <v>0</v>
      </c>
      <c r="L41" s="118">
        <v>0</v>
      </c>
      <c r="M41" s="118">
        <v>0</v>
      </c>
      <c r="N41" s="117">
        <f>L41+M41</f>
        <v>0</v>
      </c>
      <c r="O41" s="118">
        <v>0</v>
      </c>
      <c r="P41" s="118">
        <v>0</v>
      </c>
      <c r="Q41" s="117">
        <f>O41+P41</f>
        <v>0</v>
      </c>
      <c r="R41" s="118">
        <v>0</v>
      </c>
      <c r="S41" s="118">
        <v>1</v>
      </c>
      <c r="T41" s="117">
        <f>R41+S41</f>
        <v>1</v>
      </c>
      <c r="U41" s="118">
        <v>0</v>
      </c>
      <c r="V41" s="118">
        <v>1</v>
      </c>
      <c r="W41" s="117">
        <f>U41+V41</f>
        <v>1</v>
      </c>
      <c r="X41" s="118">
        <v>3</v>
      </c>
      <c r="Y41" s="118">
        <v>2</v>
      </c>
      <c r="Z41" s="117">
        <f>X41+Y41</f>
        <v>5</v>
      </c>
      <c r="AA41" s="118">
        <v>3</v>
      </c>
      <c r="AB41" s="118">
        <v>4</v>
      </c>
      <c r="AC41" s="117">
        <f>AA41+AB41</f>
        <v>7</v>
      </c>
      <c r="AD41" s="118">
        <v>1</v>
      </c>
      <c r="AE41" s="118">
        <v>1</v>
      </c>
      <c r="AF41" s="117">
        <f>AD41+AE41</f>
        <v>2</v>
      </c>
      <c r="AG41" s="118">
        <v>1</v>
      </c>
      <c r="AH41" s="118">
        <v>1</v>
      </c>
      <c r="AI41" s="117">
        <f>AG41+AH41</f>
        <v>2</v>
      </c>
      <c r="AJ41" s="118">
        <v>0</v>
      </c>
      <c r="AK41" s="118">
        <v>7</v>
      </c>
      <c r="AL41" s="117">
        <f>AJ41+AK41</f>
        <v>7</v>
      </c>
      <c r="AN41" s="120">
        <v>0</v>
      </c>
      <c r="AO41" s="120">
        <v>1</v>
      </c>
      <c r="AP41" s="120">
        <v>1</v>
      </c>
      <c r="AQ41" s="120">
        <v>0</v>
      </c>
      <c r="AR41" s="120">
        <v>0</v>
      </c>
      <c r="AS41" s="120">
        <v>0</v>
      </c>
      <c r="AT41" s="120">
        <v>0</v>
      </c>
      <c r="AU41" s="120">
        <v>1</v>
      </c>
      <c r="AV41" s="120">
        <v>1</v>
      </c>
      <c r="AW41" s="120">
        <v>0</v>
      </c>
      <c r="AX41" s="120">
        <v>0</v>
      </c>
      <c r="AY41" s="120">
        <v>0</v>
      </c>
      <c r="AZ41" s="120">
        <v>0</v>
      </c>
      <c r="BA41" s="120">
        <v>0</v>
      </c>
      <c r="BB41" s="120">
        <v>0</v>
      </c>
      <c r="BC41" s="120">
        <v>0</v>
      </c>
      <c r="BD41" s="120">
        <v>5</v>
      </c>
      <c r="BE41" s="120">
        <v>5</v>
      </c>
      <c r="BF41" s="120">
        <v>0</v>
      </c>
      <c r="BG41" s="120">
        <v>0</v>
      </c>
      <c r="BH41" s="120">
        <v>0</v>
      </c>
    </row>
    <row r="42" spans="1:60" s="119" customFormat="1" customHeight="1">
      <c r="A42" s="216"/>
      <c r="B42" s="126" t="s">
        <v>15</v>
      </c>
      <c r="C42" s="127">
        <v>0</v>
      </c>
      <c r="D42" s="124">
        <v>0.059</v>
      </c>
      <c r="E42" s="123">
        <f>C42+D42</f>
        <v>0.059</v>
      </c>
      <c r="F42" s="124">
        <v>0</v>
      </c>
      <c r="G42" s="124">
        <v>0.176</v>
      </c>
      <c r="H42" s="123">
        <f>F42+G42</f>
        <v>0.176</v>
      </c>
      <c r="I42" s="124">
        <v>0</v>
      </c>
      <c r="J42" s="124">
        <v>0</v>
      </c>
      <c r="K42" s="123">
        <f>I42+J42</f>
        <v>0</v>
      </c>
      <c r="L42" s="124">
        <v>0</v>
      </c>
      <c r="M42" s="124">
        <v>0</v>
      </c>
      <c r="N42" s="123">
        <f>L42+M42</f>
        <v>0</v>
      </c>
      <c r="O42" s="124">
        <v>0</v>
      </c>
      <c r="P42" s="124">
        <v>0</v>
      </c>
      <c r="Q42" s="123">
        <f>O42+P42</f>
        <v>0</v>
      </c>
      <c r="R42" s="124">
        <v>0</v>
      </c>
      <c r="S42" s="124">
        <v>0.059</v>
      </c>
      <c r="T42" s="123">
        <f>R42+S42</f>
        <v>0.059</v>
      </c>
      <c r="U42" s="124">
        <v>0</v>
      </c>
      <c r="V42" s="124">
        <v>0.059</v>
      </c>
      <c r="W42" s="123">
        <f>U42+V42</f>
        <v>0.059</v>
      </c>
      <c r="X42" s="124">
        <v>0.176</v>
      </c>
      <c r="Y42" s="124">
        <v>0.118</v>
      </c>
      <c r="Z42" s="123">
        <f>X42+Y42</f>
        <v>0.294</v>
      </c>
      <c r="AA42" s="124">
        <v>0.176</v>
      </c>
      <c r="AB42" s="124">
        <v>0.235</v>
      </c>
      <c r="AC42" s="123">
        <f>AA42+AB42</f>
        <v>0.411</v>
      </c>
      <c r="AD42" s="124">
        <v>0.059</v>
      </c>
      <c r="AE42" s="124">
        <v>0.059</v>
      </c>
      <c r="AF42" s="123">
        <f>AD42+AE42</f>
        <v>0.118</v>
      </c>
      <c r="AG42" s="124">
        <v>0.059</v>
      </c>
      <c r="AH42" s="124">
        <v>0.059</v>
      </c>
      <c r="AI42" s="123">
        <f>AG42+AH42</f>
        <v>0.118</v>
      </c>
      <c r="AJ42" s="124">
        <v>0</v>
      </c>
      <c r="AK42" s="124">
        <v>0.412</v>
      </c>
      <c r="AL42" s="123">
        <f>AJ42+AK42</f>
        <v>0.412</v>
      </c>
      <c r="AN42" s="125">
        <v>0</v>
      </c>
      <c r="AO42" s="125">
        <v>0.059</v>
      </c>
      <c r="AP42" s="125">
        <v>0.059</v>
      </c>
      <c r="AQ42" s="125">
        <v>0</v>
      </c>
      <c r="AR42" s="125">
        <v>0</v>
      </c>
      <c r="AS42" s="125">
        <v>0</v>
      </c>
      <c r="AT42" s="125">
        <v>0</v>
      </c>
      <c r="AU42" s="125">
        <v>0.059</v>
      </c>
      <c r="AV42" s="125">
        <v>0.059</v>
      </c>
      <c r="AW42" s="125">
        <v>0</v>
      </c>
      <c r="AX42" s="125">
        <v>0</v>
      </c>
      <c r="AY42" s="125">
        <v>0</v>
      </c>
      <c r="AZ42" s="125">
        <v>0</v>
      </c>
      <c r="BA42" s="125">
        <v>0</v>
      </c>
      <c r="BB42" s="125">
        <v>0</v>
      </c>
      <c r="BC42" s="125">
        <v>0</v>
      </c>
      <c r="BD42" s="125">
        <v>0.294</v>
      </c>
      <c r="BE42" s="125">
        <v>0.294</v>
      </c>
      <c r="BF42" s="125">
        <v>0</v>
      </c>
      <c r="BG42" s="125">
        <v>0</v>
      </c>
      <c r="BH42" s="125">
        <v>0</v>
      </c>
    </row>
    <row r="43" spans="1:60" s="119" customFormat="1" customHeight="1">
      <c r="A43" s="216"/>
      <c r="B43" s="116" t="s">
        <v>16</v>
      </c>
      <c r="C43" s="117">
        <v>0</v>
      </c>
      <c r="D43" s="118">
        <v>2</v>
      </c>
      <c r="E43" s="117">
        <f>C43+D43</f>
        <v>2</v>
      </c>
      <c r="F43" s="118">
        <v>9</v>
      </c>
      <c r="G43" s="118">
        <v>23</v>
      </c>
      <c r="H43" s="117">
        <f>F43+G43</f>
        <v>32</v>
      </c>
      <c r="I43" s="118">
        <v>1</v>
      </c>
      <c r="J43" s="118">
        <v>11</v>
      </c>
      <c r="K43" s="117">
        <f>I43+J43</f>
        <v>12</v>
      </c>
      <c r="L43" s="118">
        <v>0</v>
      </c>
      <c r="M43" s="118">
        <v>0</v>
      </c>
      <c r="N43" s="117">
        <f>L43+M43</f>
        <v>0</v>
      </c>
      <c r="O43" s="118">
        <v>2</v>
      </c>
      <c r="P43" s="118">
        <v>5</v>
      </c>
      <c r="Q43" s="117">
        <f>O43+P43</f>
        <v>7</v>
      </c>
      <c r="R43" s="118">
        <v>0</v>
      </c>
      <c r="S43" s="118">
        <v>0</v>
      </c>
      <c r="T43" s="117">
        <f>R43+S43</f>
        <v>0</v>
      </c>
      <c r="U43" s="118">
        <v>0</v>
      </c>
      <c r="V43" s="118">
        <v>4</v>
      </c>
      <c r="W43" s="117">
        <f>U43+V43</f>
        <v>4</v>
      </c>
      <c r="X43" s="118">
        <v>0</v>
      </c>
      <c r="Y43" s="118">
        <v>2</v>
      </c>
      <c r="Z43" s="117">
        <f>X43+Y43</f>
        <v>2</v>
      </c>
      <c r="AA43" s="118">
        <v>12</v>
      </c>
      <c r="AB43" s="118">
        <v>20</v>
      </c>
      <c r="AC43" s="117">
        <f>AA43+AB43</f>
        <v>32</v>
      </c>
      <c r="AD43" s="118">
        <v>4</v>
      </c>
      <c r="AE43" s="118">
        <v>27</v>
      </c>
      <c r="AF43" s="117">
        <f>AD43+AE43</f>
        <v>31</v>
      </c>
      <c r="AG43" s="118">
        <v>2</v>
      </c>
      <c r="AH43" s="118">
        <v>1</v>
      </c>
      <c r="AI43" s="117">
        <f>AG43+AH43</f>
        <v>3</v>
      </c>
      <c r="AJ43" s="118">
        <v>11</v>
      </c>
      <c r="AK43" s="118">
        <v>36</v>
      </c>
      <c r="AL43" s="117">
        <f>AJ43+AK43</f>
        <v>47</v>
      </c>
      <c r="AN43" s="120">
        <v>0</v>
      </c>
      <c r="AO43" s="120">
        <v>5</v>
      </c>
      <c r="AP43" s="120">
        <v>5</v>
      </c>
      <c r="AQ43" s="120">
        <v>1</v>
      </c>
      <c r="AR43" s="120">
        <v>16</v>
      </c>
      <c r="AS43" s="120">
        <v>17</v>
      </c>
      <c r="AT43" s="120">
        <v>0</v>
      </c>
      <c r="AU43" s="120">
        <v>3</v>
      </c>
      <c r="AV43" s="120">
        <v>3</v>
      </c>
      <c r="AW43" s="120">
        <v>1</v>
      </c>
      <c r="AX43" s="120">
        <v>5</v>
      </c>
      <c r="AY43" s="120">
        <v>6</v>
      </c>
      <c r="AZ43" s="120">
        <v>0</v>
      </c>
      <c r="BA43" s="120">
        <v>5</v>
      </c>
      <c r="BB43" s="120">
        <v>5</v>
      </c>
      <c r="BC43" s="120">
        <v>2</v>
      </c>
      <c r="BD43" s="120">
        <v>9</v>
      </c>
      <c r="BE43" s="120">
        <v>11</v>
      </c>
      <c r="BF43" s="120">
        <v>5</v>
      </c>
      <c r="BG43" s="120">
        <v>13</v>
      </c>
      <c r="BH43" s="120">
        <v>18</v>
      </c>
    </row>
    <row r="44" spans="1:60" s="119" customFormat="1" customHeight="1">
      <c r="A44" s="216"/>
      <c r="B44" s="126" t="s">
        <v>15</v>
      </c>
      <c r="C44" s="127">
        <v>0</v>
      </c>
      <c r="D44" s="128">
        <v>0.019</v>
      </c>
      <c r="E44" s="123">
        <f>C44+D44</f>
        <v>0.019</v>
      </c>
      <c r="F44" s="124">
        <v>0.087</v>
      </c>
      <c r="G44" s="124">
        <v>0.221</v>
      </c>
      <c r="H44" s="123">
        <f>F44+G44</f>
        <v>0.308</v>
      </c>
      <c r="I44" s="124">
        <v>0.01</v>
      </c>
      <c r="J44" s="124">
        <v>0.106</v>
      </c>
      <c r="K44" s="123">
        <f>I44+J44</f>
        <v>0.11599999999999999</v>
      </c>
      <c r="L44" s="124">
        <v>0</v>
      </c>
      <c r="M44" s="124">
        <v>0</v>
      </c>
      <c r="N44" s="123">
        <f>L44+M44</f>
        <v>0</v>
      </c>
      <c r="O44" s="124">
        <v>0.019</v>
      </c>
      <c r="P44" s="128">
        <v>0.048</v>
      </c>
      <c r="Q44" s="123">
        <f>O44+P44</f>
        <v>0.067</v>
      </c>
      <c r="R44" s="124">
        <v>0</v>
      </c>
      <c r="S44" s="124">
        <v>0</v>
      </c>
      <c r="T44" s="123">
        <f>R44+S44</f>
        <v>0</v>
      </c>
      <c r="U44" s="128">
        <v>0</v>
      </c>
      <c r="V44" s="124">
        <v>0.038</v>
      </c>
      <c r="W44" s="123">
        <f>U44+V44</f>
        <v>0.038</v>
      </c>
      <c r="X44" s="124">
        <v>0</v>
      </c>
      <c r="Y44" s="124">
        <v>0.019</v>
      </c>
      <c r="Z44" s="123">
        <f>X44+Y44</f>
        <v>0.019</v>
      </c>
      <c r="AA44" s="124">
        <v>0.115</v>
      </c>
      <c r="AB44" s="124">
        <v>0.192</v>
      </c>
      <c r="AC44" s="123">
        <f>AA44+AB44</f>
        <v>0.307</v>
      </c>
      <c r="AD44" s="124">
        <v>0.038</v>
      </c>
      <c r="AE44" s="124">
        <v>0.26</v>
      </c>
      <c r="AF44" s="123">
        <f>AD44+AE44</f>
        <v>0.298</v>
      </c>
      <c r="AG44" s="124">
        <v>0.019</v>
      </c>
      <c r="AH44" s="124">
        <v>0.01</v>
      </c>
      <c r="AI44" s="123">
        <f>AG44+AH44</f>
        <v>0.028999999999999998</v>
      </c>
      <c r="AJ44" s="124">
        <v>0.106</v>
      </c>
      <c r="AK44" s="124">
        <v>0.346</v>
      </c>
      <c r="AL44" s="123">
        <f>AJ44+AK44</f>
        <v>0.45199999999999996</v>
      </c>
      <c r="AN44" s="125">
        <v>0</v>
      </c>
      <c r="AO44" s="125">
        <v>0.048</v>
      </c>
      <c r="AP44" s="125">
        <v>0.048</v>
      </c>
      <c r="AQ44" s="125">
        <v>0.01</v>
      </c>
      <c r="AR44" s="125">
        <v>0.154</v>
      </c>
      <c r="AS44" s="125">
        <v>0.164</v>
      </c>
      <c r="AT44" s="125">
        <v>0</v>
      </c>
      <c r="AU44" s="125">
        <v>0.029</v>
      </c>
      <c r="AV44" s="125">
        <v>0.029</v>
      </c>
      <c r="AW44" s="125">
        <v>0.01</v>
      </c>
      <c r="AX44" s="125">
        <v>0.048</v>
      </c>
      <c r="AY44" s="125">
        <v>0.058</v>
      </c>
      <c r="AZ44" s="125">
        <v>0</v>
      </c>
      <c r="BA44" s="125">
        <v>0.048</v>
      </c>
      <c r="BB44" s="125">
        <v>0.048</v>
      </c>
      <c r="BC44" s="125">
        <v>0.019</v>
      </c>
      <c r="BD44" s="125">
        <v>0.087</v>
      </c>
      <c r="BE44" s="125">
        <v>0.106</v>
      </c>
      <c r="BF44" s="125">
        <v>0.048</v>
      </c>
      <c r="BG44" s="125">
        <v>0.125</v>
      </c>
      <c r="BH44" s="125">
        <v>0.173</v>
      </c>
    </row>
    <row r="45" spans="1:60" s="119" customFormat="1" customHeight="1">
      <c r="A45" s="216"/>
      <c r="B45" s="116" t="s">
        <v>10</v>
      </c>
      <c r="C45" s="117">
        <v>0</v>
      </c>
      <c r="D45" s="118">
        <v>0</v>
      </c>
      <c r="E45" s="117">
        <f>C45+D45</f>
        <v>0</v>
      </c>
      <c r="F45" s="118">
        <v>0</v>
      </c>
      <c r="G45" s="118">
        <v>0</v>
      </c>
      <c r="H45" s="117">
        <f>F45+G45</f>
        <v>0</v>
      </c>
      <c r="I45" s="118">
        <v>0</v>
      </c>
      <c r="J45" s="118">
        <v>0</v>
      </c>
      <c r="K45" s="117">
        <f>I45+J45</f>
        <v>0</v>
      </c>
      <c r="L45" s="118">
        <v>0</v>
      </c>
      <c r="M45" s="118">
        <v>0</v>
      </c>
      <c r="N45" s="117">
        <f>L45+M45</f>
        <v>0</v>
      </c>
      <c r="O45" s="118">
        <v>1</v>
      </c>
      <c r="P45" s="118">
        <v>0</v>
      </c>
      <c r="Q45" s="117">
        <f>O45+P45</f>
        <v>1</v>
      </c>
      <c r="R45" s="118">
        <v>0</v>
      </c>
      <c r="S45" s="118">
        <v>0</v>
      </c>
      <c r="T45" s="117">
        <f>R45+S45</f>
        <v>0</v>
      </c>
      <c r="U45" s="118">
        <v>0</v>
      </c>
      <c r="V45" s="118">
        <v>0</v>
      </c>
      <c r="W45" s="117">
        <f>U45+V45</f>
        <v>0</v>
      </c>
      <c r="X45" s="118">
        <v>0</v>
      </c>
      <c r="Y45" s="118">
        <v>0</v>
      </c>
      <c r="Z45" s="117">
        <f>X45+Y45</f>
        <v>0</v>
      </c>
      <c r="AA45" s="118">
        <v>0</v>
      </c>
      <c r="AB45" s="118">
        <v>1</v>
      </c>
      <c r="AC45" s="117">
        <f>AA45+AB45</f>
        <v>1</v>
      </c>
      <c r="AD45" s="118">
        <v>0</v>
      </c>
      <c r="AE45" s="118">
        <v>0</v>
      </c>
      <c r="AF45" s="117">
        <f>AD45+AE45</f>
        <v>0</v>
      </c>
      <c r="AG45" s="118">
        <v>0</v>
      </c>
      <c r="AH45" s="118">
        <v>1</v>
      </c>
      <c r="AI45" s="117">
        <f>AG45+AH45</f>
        <v>1</v>
      </c>
      <c r="AJ45" s="118">
        <v>0</v>
      </c>
      <c r="AK45" s="118">
        <v>0</v>
      </c>
      <c r="AL45" s="117">
        <f>AJ45+AK45</f>
        <v>0</v>
      </c>
      <c r="AN45" s="120">
        <v>0</v>
      </c>
      <c r="AO45" s="120">
        <v>0</v>
      </c>
      <c r="AP45" s="120">
        <v>0</v>
      </c>
      <c r="AQ45" s="120">
        <v>0</v>
      </c>
      <c r="AR45" s="120">
        <v>0</v>
      </c>
      <c r="AS45" s="120">
        <v>0</v>
      </c>
      <c r="AT45" s="120">
        <v>0</v>
      </c>
      <c r="AU45" s="120">
        <v>0</v>
      </c>
      <c r="AV45" s="120">
        <v>0</v>
      </c>
      <c r="AW45" s="120">
        <v>0</v>
      </c>
      <c r="AX45" s="120">
        <v>0</v>
      </c>
      <c r="AY45" s="120">
        <v>0</v>
      </c>
      <c r="AZ45" s="120">
        <v>0</v>
      </c>
      <c r="BA45" s="120">
        <v>0</v>
      </c>
      <c r="BB45" s="120">
        <v>0</v>
      </c>
      <c r="BC45" s="120">
        <v>0</v>
      </c>
      <c r="BD45" s="120">
        <v>0</v>
      </c>
      <c r="BE45" s="120">
        <v>0</v>
      </c>
      <c r="BF45" s="120">
        <v>0</v>
      </c>
      <c r="BG45" s="120">
        <v>0</v>
      </c>
      <c r="BH45" s="120">
        <v>0</v>
      </c>
    </row>
    <row r="46" spans="1:60" s="119" customFormat="1" customHeight="1">
      <c r="A46" s="216"/>
      <c r="B46" s="126" t="s">
        <v>15</v>
      </c>
      <c r="C46" s="127">
        <v>0</v>
      </c>
      <c r="D46" s="124">
        <v>0</v>
      </c>
      <c r="E46" s="123">
        <f>C46+D46</f>
        <v>0</v>
      </c>
      <c r="F46" s="124">
        <v>0</v>
      </c>
      <c r="G46" s="124">
        <v>0</v>
      </c>
      <c r="H46" s="123">
        <f>F46+G46</f>
        <v>0</v>
      </c>
      <c r="I46" s="124">
        <v>0</v>
      </c>
      <c r="J46" s="124">
        <v>0</v>
      </c>
      <c r="K46" s="123">
        <f>I46+J46</f>
        <v>0</v>
      </c>
      <c r="L46" s="124">
        <v>0</v>
      </c>
      <c r="M46" s="124">
        <v>0</v>
      </c>
      <c r="N46" s="123">
        <f>L46+M46</f>
        <v>0</v>
      </c>
      <c r="O46" s="124">
        <v>0.5</v>
      </c>
      <c r="P46" s="124">
        <v>0</v>
      </c>
      <c r="Q46" s="123">
        <f>O46+P46</f>
        <v>0.5</v>
      </c>
      <c r="R46" s="124">
        <v>0</v>
      </c>
      <c r="S46" s="124">
        <v>0</v>
      </c>
      <c r="T46" s="123">
        <f>R46+S46</f>
        <v>0</v>
      </c>
      <c r="U46" s="124">
        <v>0</v>
      </c>
      <c r="V46" s="124">
        <v>0</v>
      </c>
      <c r="W46" s="123">
        <f>U46+V46</f>
        <v>0</v>
      </c>
      <c r="X46" s="124">
        <v>0</v>
      </c>
      <c r="Y46" s="124">
        <v>0</v>
      </c>
      <c r="Z46" s="123">
        <f>X46+Y46</f>
        <v>0</v>
      </c>
      <c r="AA46" s="124">
        <v>0</v>
      </c>
      <c r="AB46" s="124">
        <v>0.5</v>
      </c>
      <c r="AC46" s="123">
        <f>AA46+AB46</f>
        <v>0.5</v>
      </c>
      <c r="AD46" s="124">
        <v>0</v>
      </c>
      <c r="AE46" s="124">
        <v>0</v>
      </c>
      <c r="AF46" s="123">
        <f>AD46+AE46</f>
        <v>0</v>
      </c>
      <c r="AG46" s="124">
        <v>0</v>
      </c>
      <c r="AH46" s="124">
        <v>0.5</v>
      </c>
      <c r="AI46" s="123">
        <f>AG46+AH46</f>
        <v>0.5</v>
      </c>
      <c r="AJ46" s="124">
        <v>0</v>
      </c>
      <c r="AK46" s="124">
        <v>0</v>
      </c>
      <c r="AL46" s="123">
        <f>AJ46+AK46</f>
        <v>0</v>
      </c>
      <c r="AN46" s="125">
        <v>0</v>
      </c>
      <c r="AO46" s="125">
        <v>0</v>
      </c>
      <c r="AP46" s="125">
        <v>0</v>
      </c>
      <c r="AQ46" s="125">
        <v>0</v>
      </c>
      <c r="AR46" s="125">
        <v>0</v>
      </c>
      <c r="AS46" s="125">
        <v>0</v>
      </c>
      <c r="AT46" s="125">
        <v>0</v>
      </c>
      <c r="AU46" s="125">
        <v>0</v>
      </c>
      <c r="AV46" s="125">
        <v>0</v>
      </c>
      <c r="AW46" s="125">
        <v>0</v>
      </c>
      <c r="AX46" s="125">
        <v>0</v>
      </c>
      <c r="AY46" s="125">
        <v>0</v>
      </c>
      <c r="AZ46" s="125">
        <v>0</v>
      </c>
      <c r="BA46" s="125">
        <v>0</v>
      </c>
      <c r="BB46" s="125">
        <v>0</v>
      </c>
      <c r="BC46" s="125">
        <v>0</v>
      </c>
      <c r="BD46" s="125">
        <v>0</v>
      </c>
      <c r="BE46" s="125">
        <v>0</v>
      </c>
      <c r="BF46" s="125">
        <v>0</v>
      </c>
      <c r="BG46" s="125">
        <v>0</v>
      </c>
      <c r="BH46" s="125">
        <v>0</v>
      </c>
    </row>
    <row r="47" spans="1:60" s="119" customFormat="1" customHeight="1">
      <c r="A47" s="216"/>
      <c r="B47" s="116" t="s">
        <v>9</v>
      </c>
      <c r="C47" s="117">
        <v>2</v>
      </c>
      <c r="D47" s="118">
        <v>3</v>
      </c>
      <c r="E47" s="117">
        <f>C47+D47</f>
        <v>5</v>
      </c>
      <c r="F47" s="118">
        <v>4</v>
      </c>
      <c r="G47" s="118">
        <v>21</v>
      </c>
      <c r="H47" s="117">
        <f>F47+G47</f>
        <v>25</v>
      </c>
      <c r="I47" s="118">
        <v>0</v>
      </c>
      <c r="J47" s="118">
        <v>9</v>
      </c>
      <c r="K47" s="117">
        <f>I47+J47</f>
        <v>9</v>
      </c>
      <c r="L47" s="118">
        <v>0</v>
      </c>
      <c r="M47" s="118">
        <v>0</v>
      </c>
      <c r="N47" s="117">
        <f>L47+M47</f>
        <v>0</v>
      </c>
      <c r="O47" s="118">
        <v>0</v>
      </c>
      <c r="P47" s="118">
        <v>9</v>
      </c>
      <c r="Q47" s="117">
        <f>O47+P47</f>
        <v>9</v>
      </c>
      <c r="R47" s="118">
        <v>2</v>
      </c>
      <c r="S47" s="118">
        <v>4</v>
      </c>
      <c r="T47" s="117">
        <f>R47+S47</f>
        <v>6</v>
      </c>
      <c r="U47" s="118">
        <v>3</v>
      </c>
      <c r="V47" s="118">
        <v>19</v>
      </c>
      <c r="W47" s="117">
        <f>U47+V47</f>
        <v>22</v>
      </c>
      <c r="X47" s="118">
        <v>0</v>
      </c>
      <c r="Y47" s="118">
        <v>1</v>
      </c>
      <c r="Z47" s="117">
        <f>X47+Y47</f>
        <v>1</v>
      </c>
      <c r="AA47" s="118">
        <v>20</v>
      </c>
      <c r="AB47" s="118">
        <v>52</v>
      </c>
      <c r="AC47" s="117">
        <f>AA47+AB47</f>
        <v>72</v>
      </c>
      <c r="AD47" s="118">
        <v>3</v>
      </c>
      <c r="AE47" s="118">
        <v>42</v>
      </c>
      <c r="AF47" s="117">
        <f>AD47+AE47</f>
        <v>45</v>
      </c>
      <c r="AG47" s="118">
        <v>3</v>
      </c>
      <c r="AH47" s="118">
        <v>18</v>
      </c>
      <c r="AI47" s="117">
        <f>AG47+AH47</f>
        <v>21</v>
      </c>
      <c r="AJ47" s="118">
        <v>7</v>
      </c>
      <c r="AK47" s="118">
        <v>23</v>
      </c>
      <c r="AL47" s="117">
        <f>AJ47+AK47</f>
        <v>30</v>
      </c>
      <c r="AN47" s="120">
        <v>0</v>
      </c>
      <c r="AO47" s="120">
        <v>34</v>
      </c>
      <c r="AP47" s="120">
        <v>34</v>
      </c>
      <c r="AQ47" s="120">
        <v>1</v>
      </c>
      <c r="AR47" s="120">
        <v>3</v>
      </c>
      <c r="AS47" s="120">
        <v>4</v>
      </c>
      <c r="AT47" s="120">
        <v>1</v>
      </c>
      <c r="AU47" s="120">
        <v>3</v>
      </c>
      <c r="AV47" s="120">
        <v>4</v>
      </c>
      <c r="AW47" s="120">
        <v>0</v>
      </c>
      <c r="AX47" s="120">
        <v>3</v>
      </c>
      <c r="AY47" s="120">
        <v>3</v>
      </c>
      <c r="AZ47" s="120">
        <v>0</v>
      </c>
      <c r="BA47" s="120">
        <v>3</v>
      </c>
      <c r="BB47" s="120">
        <v>3</v>
      </c>
      <c r="BC47" s="120">
        <v>2</v>
      </c>
      <c r="BD47" s="120">
        <v>12</v>
      </c>
      <c r="BE47" s="120">
        <v>14</v>
      </c>
      <c r="BF47" s="120">
        <v>2</v>
      </c>
      <c r="BG47" s="120">
        <v>7</v>
      </c>
      <c r="BH47" s="120">
        <v>9</v>
      </c>
    </row>
    <row r="48" spans="1:60" s="119" customFormat="1" customHeight="1">
      <c r="A48" s="115"/>
      <c r="B48" s="126" t="s">
        <v>15</v>
      </c>
      <c r="C48" s="129">
        <v>0.014</v>
      </c>
      <c r="D48" s="124">
        <v>0.021</v>
      </c>
      <c r="E48" s="123">
        <f>C48+D48</f>
        <v>0.035</v>
      </c>
      <c r="F48" s="124">
        <v>0.028</v>
      </c>
      <c r="G48" s="124">
        <v>0.146</v>
      </c>
      <c r="H48" s="123">
        <f>F48+G48</f>
        <v>0.174</v>
      </c>
      <c r="I48" s="124">
        <v>0</v>
      </c>
      <c r="J48" s="124">
        <v>0.063</v>
      </c>
      <c r="K48" s="123">
        <f>I48+J48</f>
        <v>0.063</v>
      </c>
      <c r="L48" s="124">
        <v>0</v>
      </c>
      <c r="M48" s="124">
        <v>0</v>
      </c>
      <c r="N48" s="123">
        <f>L48+M48</f>
        <v>0</v>
      </c>
      <c r="O48" s="128">
        <v>0</v>
      </c>
      <c r="P48" s="124">
        <v>0.063</v>
      </c>
      <c r="Q48" s="123">
        <f>O48+P48</f>
        <v>0.063</v>
      </c>
      <c r="R48" s="124">
        <v>0.014</v>
      </c>
      <c r="S48" s="124">
        <v>0.028</v>
      </c>
      <c r="T48" s="123">
        <f>R48+S48</f>
        <v>0.042</v>
      </c>
      <c r="U48" s="124">
        <v>0.021</v>
      </c>
      <c r="V48" s="124">
        <v>0.132</v>
      </c>
      <c r="W48" s="123">
        <f>U48+V48</f>
        <v>0.153</v>
      </c>
      <c r="X48" s="128">
        <v>0</v>
      </c>
      <c r="Y48" s="124">
        <v>0.007</v>
      </c>
      <c r="Z48" s="123">
        <f>X48+Y48</f>
        <v>0.007</v>
      </c>
      <c r="AA48" s="124">
        <v>0.139</v>
      </c>
      <c r="AB48" s="124">
        <v>0.361</v>
      </c>
      <c r="AC48" s="123">
        <f>AA48+AB48</f>
        <v>0.5</v>
      </c>
      <c r="AD48" s="128">
        <v>0.021</v>
      </c>
      <c r="AE48" s="124">
        <v>0.292</v>
      </c>
      <c r="AF48" s="123">
        <f>AD48+AE48</f>
        <v>0.313</v>
      </c>
      <c r="AG48" s="124">
        <v>0.021</v>
      </c>
      <c r="AH48" s="124">
        <v>0.125</v>
      </c>
      <c r="AI48" s="123">
        <f>AG48+AH48</f>
        <v>0.146</v>
      </c>
      <c r="AJ48" s="124">
        <v>0.049</v>
      </c>
      <c r="AK48" s="124">
        <v>0.16</v>
      </c>
      <c r="AL48" s="123">
        <f>AJ48+AK48</f>
        <v>0.20900000000000002</v>
      </c>
      <c r="AN48" s="125">
        <v>0</v>
      </c>
      <c r="AO48" s="125">
        <v>0.236</v>
      </c>
      <c r="AP48" s="125">
        <v>0.236</v>
      </c>
      <c r="AQ48" s="125">
        <v>0.007</v>
      </c>
      <c r="AR48" s="125">
        <v>0.021</v>
      </c>
      <c r="AS48" s="125">
        <v>0.028</v>
      </c>
      <c r="AT48" s="125">
        <v>0.007</v>
      </c>
      <c r="AU48" s="125">
        <v>0.021</v>
      </c>
      <c r="AV48" s="125">
        <v>0.028</v>
      </c>
      <c r="AW48" s="125">
        <v>0</v>
      </c>
      <c r="AX48" s="125">
        <v>0.021</v>
      </c>
      <c r="AY48" s="125">
        <v>0.021</v>
      </c>
      <c r="AZ48" s="125">
        <v>0</v>
      </c>
      <c r="BA48" s="125">
        <v>0.021</v>
      </c>
      <c r="BB48" s="125">
        <v>0.021</v>
      </c>
      <c r="BC48" s="125">
        <v>0.014</v>
      </c>
      <c r="BD48" s="125">
        <v>0.083</v>
      </c>
      <c r="BE48" s="125">
        <v>0.097</v>
      </c>
      <c r="BF48" s="125">
        <v>0.014</v>
      </c>
      <c r="BG48" s="125">
        <v>0.049</v>
      </c>
      <c r="BH48" s="125">
        <v>0.063</v>
      </c>
    </row>
    <row r="49" spans="1:60" s="134" customFormat="1" customHeight="1">
      <c r="A49" s="219" t="s">
        <v>14</v>
      </c>
      <c r="B49" s="141" t="s">
        <v>13</v>
      </c>
      <c r="C49" s="142">
        <v>11</v>
      </c>
      <c r="D49" s="143">
        <v>17</v>
      </c>
      <c r="E49" s="142">
        <f>C49+D49</f>
        <v>28</v>
      </c>
      <c r="F49" s="143">
        <v>15</v>
      </c>
      <c r="G49" s="143">
        <v>101</v>
      </c>
      <c r="H49" s="142">
        <f>F49+G49</f>
        <v>116</v>
      </c>
      <c r="I49" s="143">
        <v>1</v>
      </c>
      <c r="J49" s="143">
        <v>47</v>
      </c>
      <c r="K49" s="142">
        <f>I49+J49</f>
        <v>48</v>
      </c>
      <c r="L49" s="143">
        <v>0</v>
      </c>
      <c r="M49" s="143">
        <v>0</v>
      </c>
      <c r="N49" s="142">
        <f>L49+M49</f>
        <v>0</v>
      </c>
      <c r="O49" s="143">
        <v>5</v>
      </c>
      <c r="P49" s="143">
        <v>25</v>
      </c>
      <c r="Q49" s="142">
        <f>O49+P49</f>
        <v>30</v>
      </c>
      <c r="R49" s="143">
        <v>0</v>
      </c>
      <c r="S49" s="143">
        <v>9</v>
      </c>
      <c r="T49" s="142">
        <f>R49+S49</f>
        <v>9</v>
      </c>
      <c r="U49" s="143">
        <v>12</v>
      </c>
      <c r="V49" s="143">
        <v>52</v>
      </c>
      <c r="W49" s="142">
        <f>U49+V49</f>
        <v>64</v>
      </c>
      <c r="X49" s="143">
        <v>7</v>
      </c>
      <c r="Y49" s="143">
        <v>6</v>
      </c>
      <c r="Z49" s="142">
        <f>X49+Y49</f>
        <v>13</v>
      </c>
      <c r="AA49" s="143">
        <v>68</v>
      </c>
      <c r="AB49" s="143">
        <v>169</v>
      </c>
      <c r="AC49" s="142">
        <f>AA49+AB49</f>
        <v>237</v>
      </c>
      <c r="AD49" s="143">
        <v>10</v>
      </c>
      <c r="AE49" s="143">
        <v>130</v>
      </c>
      <c r="AF49" s="142">
        <f>AD49+AE49</f>
        <v>140</v>
      </c>
      <c r="AG49" s="143">
        <v>11</v>
      </c>
      <c r="AH49" s="143">
        <v>75</v>
      </c>
      <c r="AI49" s="142">
        <f>AG49+AH49</f>
        <v>86</v>
      </c>
      <c r="AJ49" s="143">
        <v>22</v>
      </c>
      <c r="AK49" s="143">
        <v>139</v>
      </c>
      <c r="AL49" s="142">
        <f>AJ49+AK49</f>
        <v>161</v>
      </c>
      <c r="AN49" s="135">
        <v>0</v>
      </c>
      <c r="AO49" s="135">
        <v>97</v>
      </c>
      <c r="AP49" s="135">
        <v>97</v>
      </c>
      <c r="AQ49" s="135">
        <v>4</v>
      </c>
      <c r="AR49" s="135">
        <v>26</v>
      </c>
      <c r="AS49" s="135">
        <v>30</v>
      </c>
      <c r="AT49" s="135">
        <v>1</v>
      </c>
      <c r="AU49" s="135">
        <v>12</v>
      </c>
      <c r="AV49" s="135">
        <v>13</v>
      </c>
      <c r="AW49" s="135">
        <v>0</v>
      </c>
      <c r="AX49" s="135">
        <v>16</v>
      </c>
      <c r="AY49" s="135">
        <v>16</v>
      </c>
      <c r="AZ49" s="135">
        <v>0</v>
      </c>
      <c r="BA49" s="135">
        <v>26</v>
      </c>
      <c r="BB49" s="135">
        <v>26</v>
      </c>
      <c r="BC49" s="135">
        <v>3</v>
      </c>
      <c r="BD49" s="135">
        <v>77</v>
      </c>
      <c r="BE49" s="135">
        <v>80</v>
      </c>
      <c r="BF49" s="135">
        <v>7</v>
      </c>
      <c r="BG49" s="135">
        <v>45</v>
      </c>
      <c r="BH49" s="135">
        <v>52</v>
      </c>
    </row>
    <row r="50" spans="1:60" s="134" customFormat="1" customHeight="1">
      <c r="A50" s="219"/>
      <c r="B50" s="136" t="s">
        <v>8</v>
      </c>
      <c r="C50" s="137">
        <v>0.023</v>
      </c>
      <c r="D50" s="138">
        <v>0.035</v>
      </c>
      <c r="E50" s="208">
        <f>C50+D50</f>
        <v>0.058</v>
      </c>
      <c r="F50" s="138">
        <v>0.031</v>
      </c>
      <c r="G50" s="138">
        <v>0.208</v>
      </c>
      <c r="H50" s="208">
        <f>F50+G50</f>
        <v>0.239</v>
      </c>
      <c r="I50" s="138">
        <v>0.002</v>
      </c>
      <c r="J50" s="138">
        <v>0.097</v>
      </c>
      <c r="K50" s="208">
        <f>I50+J50</f>
        <v>0.099</v>
      </c>
      <c r="L50" s="138">
        <v>0</v>
      </c>
      <c r="M50" s="138">
        <v>0</v>
      </c>
      <c r="N50" s="208">
        <f>L50+M50</f>
        <v>0</v>
      </c>
      <c r="O50" s="139">
        <v>0.01</v>
      </c>
      <c r="P50" s="138">
        <v>0.052</v>
      </c>
      <c r="Q50" s="208">
        <f>O50+P50</f>
        <v>0.062</v>
      </c>
      <c r="R50" s="139">
        <v>0</v>
      </c>
      <c r="S50" s="139">
        <v>0.019</v>
      </c>
      <c r="T50" s="208">
        <f>R50+S50</f>
        <v>0.019</v>
      </c>
      <c r="U50" s="138">
        <v>0.025</v>
      </c>
      <c r="V50" s="138">
        <v>0.107</v>
      </c>
      <c r="W50" s="208">
        <f>U50+V50</f>
        <v>0.132</v>
      </c>
      <c r="X50" s="138">
        <v>0.014</v>
      </c>
      <c r="Y50" s="138">
        <v>0.012</v>
      </c>
      <c r="Z50" s="208">
        <f>X50+Y50</f>
        <v>0.026000000000000002</v>
      </c>
      <c r="AA50" s="138">
        <v>0.14</v>
      </c>
      <c r="AB50" s="138">
        <v>0.348</v>
      </c>
      <c r="AC50" s="208">
        <f>AA50+AB50</f>
        <v>0.488</v>
      </c>
      <c r="AD50" s="138">
        <v>0.021</v>
      </c>
      <c r="AE50" s="138">
        <v>0.268</v>
      </c>
      <c r="AF50" s="208">
        <f>AD50+AE50</f>
        <v>0.28900000000000003</v>
      </c>
      <c r="AG50" s="138">
        <v>0.023</v>
      </c>
      <c r="AH50" s="138">
        <v>0.155</v>
      </c>
      <c r="AI50" s="208">
        <f>AG50+AH50</f>
        <v>0.178</v>
      </c>
      <c r="AJ50" s="138">
        <v>0.045</v>
      </c>
      <c r="AK50" s="138">
        <v>0.287</v>
      </c>
      <c r="AL50" s="208">
        <f>AJ50+AK50</f>
        <v>0.33199999999999996</v>
      </c>
      <c r="AN50" s="140">
        <v>0</v>
      </c>
      <c r="AO50" s="140">
        <v>0.2</v>
      </c>
      <c r="AP50" s="140">
        <v>0.2</v>
      </c>
      <c r="AQ50" s="140">
        <v>0.008</v>
      </c>
      <c r="AR50" s="140">
        <v>0.054</v>
      </c>
      <c r="AS50" s="140">
        <v>0.062</v>
      </c>
      <c r="AT50" s="140">
        <v>0.002</v>
      </c>
      <c r="AU50" s="140">
        <v>0.025</v>
      </c>
      <c r="AV50" s="140">
        <v>0.027000000000000003</v>
      </c>
      <c r="AW50" s="140">
        <v>0</v>
      </c>
      <c r="AX50" s="140">
        <v>0.033</v>
      </c>
      <c r="AY50" s="140">
        <v>0.033</v>
      </c>
      <c r="AZ50" s="140">
        <v>0</v>
      </c>
      <c r="BA50" s="140">
        <v>0.054</v>
      </c>
      <c r="BB50" s="140">
        <v>0.054</v>
      </c>
      <c r="BC50" s="140">
        <v>0.006</v>
      </c>
      <c r="BD50" s="140">
        <v>0.159</v>
      </c>
      <c r="BE50" s="140">
        <v>0.165</v>
      </c>
      <c r="BF50" s="140">
        <v>0.014</v>
      </c>
      <c r="BG50" s="140">
        <v>0.093</v>
      </c>
      <c r="BH50" s="140">
        <v>0.107</v>
      </c>
    </row>
    <row r="51" spans="1:60" s="134" customFormat="1" customHeight="1">
      <c r="A51" s="219"/>
      <c r="B51" s="141" t="s">
        <v>12</v>
      </c>
      <c r="C51" s="142">
        <v>0</v>
      </c>
      <c r="D51" s="143">
        <v>2</v>
      </c>
      <c r="E51" s="142">
        <f>C51+D51</f>
        <v>2</v>
      </c>
      <c r="F51" s="143">
        <v>1</v>
      </c>
      <c r="G51" s="143">
        <v>5</v>
      </c>
      <c r="H51" s="142">
        <f>F51+G51</f>
        <v>6</v>
      </c>
      <c r="I51" s="143">
        <v>0</v>
      </c>
      <c r="J51" s="143">
        <v>2</v>
      </c>
      <c r="K51" s="142">
        <f>I51+J51</f>
        <v>2</v>
      </c>
      <c r="L51" s="143">
        <v>0</v>
      </c>
      <c r="M51" s="143">
        <v>0</v>
      </c>
      <c r="N51" s="142">
        <f>L51+M51</f>
        <v>0</v>
      </c>
      <c r="O51" s="143">
        <v>0</v>
      </c>
      <c r="P51" s="143">
        <v>1</v>
      </c>
      <c r="Q51" s="142">
        <f>O51+P51</f>
        <v>1</v>
      </c>
      <c r="R51" s="143">
        <v>0</v>
      </c>
      <c r="S51" s="143">
        <v>0</v>
      </c>
      <c r="T51" s="142">
        <f>R51+S51</f>
        <v>0</v>
      </c>
      <c r="U51" s="143">
        <v>0</v>
      </c>
      <c r="V51" s="143">
        <v>3</v>
      </c>
      <c r="W51" s="142">
        <f>U51+V51</f>
        <v>3</v>
      </c>
      <c r="X51" s="143">
        <v>0</v>
      </c>
      <c r="Y51" s="143">
        <v>1</v>
      </c>
      <c r="Z51" s="142">
        <f>X51+Y51</f>
        <v>1</v>
      </c>
      <c r="AA51" s="143">
        <v>7</v>
      </c>
      <c r="AB51" s="143">
        <v>21</v>
      </c>
      <c r="AC51" s="142">
        <f>AA51+AB51</f>
        <v>28</v>
      </c>
      <c r="AD51" s="143">
        <v>0</v>
      </c>
      <c r="AE51" s="143">
        <v>10</v>
      </c>
      <c r="AF51" s="142">
        <f>AD51+AE51</f>
        <v>10</v>
      </c>
      <c r="AG51" s="143">
        <v>0</v>
      </c>
      <c r="AH51" s="143">
        <v>9</v>
      </c>
      <c r="AI51" s="142">
        <f>AG51+AH51</f>
        <v>9</v>
      </c>
      <c r="AJ51" s="143">
        <v>2</v>
      </c>
      <c r="AK51" s="143">
        <v>7</v>
      </c>
      <c r="AL51" s="142">
        <f>AJ51+AK51</f>
        <v>9</v>
      </c>
      <c r="AN51" s="135">
        <v>0</v>
      </c>
      <c r="AO51" s="135">
        <v>9</v>
      </c>
      <c r="AP51" s="135">
        <v>9</v>
      </c>
      <c r="AQ51" s="135">
        <v>0</v>
      </c>
      <c r="AR51" s="135">
        <v>0</v>
      </c>
      <c r="AS51" s="135">
        <v>0</v>
      </c>
      <c r="AT51" s="135">
        <v>0</v>
      </c>
      <c r="AU51" s="135">
        <v>0</v>
      </c>
      <c r="AV51" s="135">
        <v>0</v>
      </c>
      <c r="AW51" s="135">
        <v>0</v>
      </c>
      <c r="AX51" s="135">
        <v>0</v>
      </c>
      <c r="AY51" s="135">
        <v>0</v>
      </c>
      <c r="AZ51" s="135">
        <v>0</v>
      </c>
      <c r="BA51" s="135">
        <v>1</v>
      </c>
      <c r="BB51" s="135">
        <v>1</v>
      </c>
      <c r="BC51" s="135">
        <v>0</v>
      </c>
      <c r="BD51" s="135">
        <v>4</v>
      </c>
      <c r="BE51" s="135">
        <v>4</v>
      </c>
      <c r="BF51" s="135">
        <v>1</v>
      </c>
      <c r="BG51" s="135">
        <v>3</v>
      </c>
      <c r="BH51" s="135">
        <v>4</v>
      </c>
    </row>
    <row r="52" spans="1:60" s="134" customFormat="1" customHeight="1">
      <c r="A52" s="219"/>
      <c r="B52" s="136" t="s">
        <v>8</v>
      </c>
      <c r="C52" s="137">
        <v>0</v>
      </c>
      <c r="D52" s="138">
        <v>0.056</v>
      </c>
      <c r="E52" s="208">
        <f>C52+D52</f>
        <v>0.056</v>
      </c>
      <c r="F52" s="138">
        <v>0.028</v>
      </c>
      <c r="G52" s="138">
        <v>0.139</v>
      </c>
      <c r="H52" s="208">
        <f>F52+G52</f>
        <v>0.167</v>
      </c>
      <c r="I52" s="138">
        <v>0</v>
      </c>
      <c r="J52" s="138">
        <v>0.056</v>
      </c>
      <c r="K52" s="208">
        <f>I52+J52</f>
        <v>0.056</v>
      </c>
      <c r="L52" s="138">
        <v>0</v>
      </c>
      <c r="M52" s="138">
        <v>0</v>
      </c>
      <c r="N52" s="208">
        <f>L52+M52</f>
        <v>0</v>
      </c>
      <c r="O52" s="138">
        <v>0</v>
      </c>
      <c r="P52" s="138">
        <v>0.028</v>
      </c>
      <c r="Q52" s="208">
        <f>O52+P52</f>
        <v>0.028</v>
      </c>
      <c r="R52" s="138">
        <v>0</v>
      </c>
      <c r="S52" s="138">
        <v>0</v>
      </c>
      <c r="T52" s="208">
        <f>R52+S52</f>
        <v>0</v>
      </c>
      <c r="U52" s="138">
        <v>0</v>
      </c>
      <c r="V52" s="138">
        <v>0.083</v>
      </c>
      <c r="W52" s="208">
        <f>U52+V52</f>
        <v>0.083</v>
      </c>
      <c r="X52" s="138">
        <v>0</v>
      </c>
      <c r="Y52" s="138">
        <v>0.028</v>
      </c>
      <c r="Z52" s="208">
        <f>X52+Y52</f>
        <v>0.028</v>
      </c>
      <c r="AA52" s="138">
        <v>0.194</v>
      </c>
      <c r="AB52" s="138">
        <v>0.583</v>
      </c>
      <c r="AC52" s="208">
        <f>AA52+AB52</f>
        <v>0.77699999999999991</v>
      </c>
      <c r="AD52" s="138">
        <v>0</v>
      </c>
      <c r="AE52" s="138">
        <v>0.278</v>
      </c>
      <c r="AF52" s="208">
        <f>AD52+AE52</f>
        <v>0.278</v>
      </c>
      <c r="AG52" s="138">
        <v>0</v>
      </c>
      <c r="AH52" s="138">
        <v>0.25</v>
      </c>
      <c r="AI52" s="208">
        <f>AG52+AH52</f>
        <v>0.25</v>
      </c>
      <c r="AJ52" s="138">
        <v>0.056</v>
      </c>
      <c r="AK52" s="138">
        <v>0.194</v>
      </c>
      <c r="AL52" s="208">
        <f>AJ52+AK52</f>
        <v>0.25</v>
      </c>
      <c r="AN52" s="140">
        <v>0</v>
      </c>
      <c r="AO52" s="140">
        <v>0.25</v>
      </c>
      <c r="AP52" s="140">
        <v>0.25</v>
      </c>
      <c r="AQ52" s="140">
        <v>0</v>
      </c>
      <c r="AR52" s="140">
        <v>0</v>
      </c>
      <c r="AS52" s="140">
        <v>0</v>
      </c>
      <c r="AT52" s="140">
        <v>0</v>
      </c>
      <c r="AU52" s="140">
        <v>0</v>
      </c>
      <c r="AV52" s="140">
        <v>0</v>
      </c>
      <c r="AW52" s="140">
        <v>0</v>
      </c>
      <c r="AX52" s="140">
        <v>0</v>
      </c>
      <c r="AY52" s="140">
        <v>0</v>
      </c>
      <c r="AZ52" s="140">
        <v>0</v>
      </c>
      <c r="BA52" s="140">
        <v>0.028</v>
      </c>
      <c r="BB52" s="140">
        <v>0.028</v>
      </c>
      <c r="BC52" s="140">
        <v>0</v>
      </c>
      <c r="BD52" s="140">
        <v>0.111</v>
      </c>
      <c r="BE52" s="140">
        <v>0.111</v>
      </c>
      <c r="BF52" s="140">
        <v>0.028</v>
      </c>
      <c r="BG52" s="140">
        <v>0.083</v>
      </c>
      <c r="BH52" s="140">
        <v>0.111</v>
      </c>
    </row>
    <row r="53" spans="1:60" s="134" customFormat="1" customHeight="1">
      <c r="A53" s="219"/>
      <c r="B53" s="141" t="s">
        <v>11</v>
      </c>
      <c r="C53" s="142">
        <v>11</v>
      </c>
      <c r="D53" s="143">
        <v>18</v>
      </c>
      <c r="E53" s="142">
        <f>C53+D53</f>
        <v>29</v>
      </c>
      <c r="F53" s="143">
        <v>19</v>
      </c>
      <c r="G53" s="143">
        <v>107</v>
      </c>
      <c r="H53" s="142">
        <f>F53+G53</f>
        <v>126</v>
      </c>
      <c r="I53" s="143">
        <v>4</v>
      </c>
      <c r="J53" s="143">
        <v>48</v>
      </c>
      <c r="K53" s="142">
        <f>I53+J53</f>
        <v>52</v>
      </c>
      <c r="L53" s="143">
        <v>0</v>
      </c>
      <c r="M53" s="143">
        <v>1</v>
      </c>
      <c r="N53" s="142">
        <f>L53+M53</f>
        <v>1</v>
      </c>
      <c r="O53" s="143">
        <v>12</v>
      </c>
      <c r="P53" s="143">
        <v>22</v>
      </c>
      <c r="Q53" s="142">
        <f>O53+P53</f>
        <v>34</v>
      </c>
      <c r="R53" s="143">
        <v>0</v>
      </c>
      <c r="S53" s="143">
        <v>5</v>
      </c>
      <c r="T53" s="142">
        <f>R53+S53</f>
        <v>5</v>
      </c>
      <c r="U53" s="143">
        <v>14</v>
      </c>
      <c r="V53" s="143">
        <v>81</v>
      </c>
      <c r="W53" s="142">
        <f>U53+V53</f>
        <v>95</v>
      </c>
      <c r="X53" s="143">
        <v>1</v>
      </c>
      <c r="Y53" s="143">
        <v>5</v>
      </c>
      <c r="Z53" s="142">
        <f>X53+Y53</f>
        <v>6</v>
      </c>
      <c r="AA53" s="143">
        <v>78</v>
      </c>
      <c r="AB53" s="143">
        <v>221</v>
      </c>
      <c r="AC53" s="142">
        <f>AA53+AB53</f>
        <v>299</v>
      </c>
      <c r="AD53" s="143">
        <v>7</v>
      </c>
      <c r="AE53" s="143">
        <v>129</v>
      </c>
      <c r="AF53" s="142">
        <f>AD53+AE53</f>
        <v>136</v>
      </c>
      <c r="AG53" s="143">
        <v>24</v>
      </c>
      <c r="AH53" s="143">
        <v>98</v>
      </c>
      <c r="AI53" s="142">
        <f>AG53+AH53</f>
        <v>122</v>
      </c>
      <c r="AJ53" s="143">
        <v>21</v>
      </c>
      <c r="AK53" s="143">
        <v>133</v>
      </c>
      <c r="AL53" s="142">
        <f>AJ53+AK53</f>
        <v>154</v>
      </c>
      <c r="AN53" s="135">
        <v>0</v>
      </c>
      <c r="AO53" s="135">
        <v>89</v>
      </c>
      <c r="AP53" s="135">
        <v>89</v>
      </c>
      <c r="AQ53" s="135">
        <v>0</v>
      </c>
      <c r="AR53" s="135">
        <v>30</v>
      </c>
      <c r="AS53" s="135">
        <v>30</v>
      </c>
      <c r="AT53" s="135">
        <v>1</v>
      </c>
      <c r="AU53" s="135">
        <v>12</v>
      </c>
      <c r="AV53" s="135">
        <v>13</v>
      </c>
      <c r="AW53" s="135">
        <v>1</v>
      </c>
      <c r="AX53" s="135">
        <v>11</v>
      </c>
      <c r="AY53" s="135">
        <v>12</v>
      </c>
      <c r="AZ53" s="135">
        <v>3</v>
      </c>
      <c r="BA53" s="135">
        <v>31</v>
      </c>
      <c r="BB53" s="135">
        <v>34</v>
      </c>
      <c r="BC53" s="135">
        <v>4</v>
      </c>
      <c r="BD53" s="135">
        <v>74</v>
      </c>
      <c r="BE53" s="135">
        <v>78</v>
      </c>
      <c r="BF53" s="135">
        <v>11</v>
      </c>
      <c r="BG53" s="135">
        <v>41</v>
      </c>
      <c r="BH53" s="135">
        <v>52</v>
      </c>
    </row>
    <row r="54" spans="1:60" s="134" customFormat="1" customHeight="1">
      <c r="A54" s="219"/>
      <c r="B54" s="136" t="s">
        <v>8</v>
      </c>
      <c r="C54" s="137">
        <v>0.019</v>
      </c>
      <c r="D54" s="138">
        <v>0.031</v>
      </c>
      <c r="E54" s="208">
        <f>C54+D54</f>
        <v>0.05</v>
      </c>
      <c r="F54" s="138">
        <v>0.033</v>
      </c>
      <c r="G54" s="138">
        <v>0.186</v>
      </c>
      <c r="H54" s="208">
        <f>F54+G54</f>
        <v>0.219</v>
      </c>
      <c r="I54" s="139">
        <v>0.007</v>
      </c>
      <c r="J54" s="138">
        <v>0.084</v>
      </c>
      <c r="K54" s="208">
        <f>I54+J54</f>
        <v>0.091000000000000011</v>
      </c>
      <c r="L54" s="138">
        <v>0</v>
      </c>
      <c r="M54" s="139">
        <v>0.002</v>
      </c>
      <c r="N54" s="208">
        <f>L54+M54</f>
        <v>0.002</v>
      </c>
      <c r="O54" s="138">
        <v>0.021</v>
      </c>
      <c r="P54" s="138">
        <v>0.038</v>
      </c>
      <c r="Q54" s="208">
        <f>O54+P54</f>
        <v>0.059</v>
      </c>
      <c r="R54" s="138">
        <v>0</v>
      </c>
      <c r="S54" s="139">
        <v>0.009</v>
      </c>
      <c r="T54" s="208">
        <f>R54+S54</f>
        <v>0.009</v>
      </c>
      <c r="U54" s="138">
        <v>0.024</v>
      </c>
      <c r="V54" s="138">
        <v>0.141</v>
      </c>
      <c r="W54" s="208">
        <f>U54+V54</f>
        <v>0.16499999999999998</v>
      </c>
      <c r="X54" s="138">
        <v>0.002</v>
      </c>
      <c r="Y54" s="138">
        <v>0.009</v>
      </c>
      <c r="Z54" s="208">
        <f>X54+Y54</f>
        <v>0.011</v>
      </c>
      <c r="AA54" s="138">
        <v>0.136</v>
      </c>
      <c r="AB54" s="138">
        <v>0.385</v>
      </c>
      <c r="AC54" s="208">
        <f>AA54+AB54</f>
        <v>0.521</v>
      </c>
      <c r="AD54" s="138">
        <v>0.012</v>
      </c>
      <c r="AE54" s="138">
        <v>0.225</v>
      </c>
      <c r="AF54" s="208">
        <f>AD54+AE54</f>
        <v>0.23700000000000002</v>
      </c>
      <c r="AG54" s="138">
        <v>0.042</v>
      </c>
      <c r="AH54" s="138">
        <v>0.171</v>
      </c>
      <c r="AI54" s="208">
        <f>AG54+AH54</f>
        <v>0.21300000000000002</v>
      </c>
      <c r="AJ54" s="138">
        <v>0.037</v>
      </c>
      <c r="AK54" s="138">
        <v>0.232</v>
      </c>
      <c r="AL54" s="208">
        <f>AJ54+AK54</f>
        <v>0.269</v>
      </c>
      <c r="AN54" s="140">
        <v>0</v>
      </c>
      <c r="AO54" s="140">
        <v>0.155</v>
      </c>
      <c r="AP54" s="140">
        <v>0.155</v>
      </c>
      <c r="AQ54" s="140">
        <v>0</v>
      </c>
      <c r="AR54" s="140">
        <v>0.052</v>
      </c>
      <c r="AS54" s="140">
        <v>0.052</v>
      </c>
      <c r="AT54" s="140">
        <v>0.002</v>
      </c>
      <c r="AU54" s="140">
        <v>0.021</v>
      </c>
      <c r="AV54" s="140">
        <v>0.023</v>
      </c>
      <c r="AW54" s="140">
        <v>0.002</v>
      </c>
      <c r="AX54" s="140">
        <v>0.019</v>
      </c>
      <c r="AY54" s="140">
        <v>0.020999999999999998</v>
      </c>
      <c r="AZ54" s="140">
        <v>0.005</v>
      </c>
      <c r="BA54" s="140">
        <v>0.054</v>
      </c>
      <c r="BB54" s="140">
        <v>0.059</v>
      </c>
      <c r="BC54" s="140">
        <v>0.007</v>
      </c>
      <c r="BD54" s="140">
        <v>0.129</v>
      </c>
      <c r="BE54" s="140">
        <v>0.136</v>
      </c>
      <c r="BF54" s="140">
        <v>0.019</v>
      </c>
      <c r="BG54" s="140">
        <v>0.071</v>
      </c>
      <c r="BH54" s="140">
        <v>0.09</v>
      </c>
    </row>
    <row r="55" spans="1:60" s="134" customFormat="1" customHeight="1">
      <c r="A55" s="219"/>
      <c r="B55" s="141" t="s">
        <v>10</v>
      </c>
      <c r="C55" s="142">
        <v>0</v>
      </c>
      <c r="D55" s="143">
        <v>1</v>
      </c>
      <c r="E55" s="142">
        <f>C55+D55</f>
        <v>1</v>
      </c>
      <c r="F55" s="143">
        <v>0</v>
      </c>
      <c r="G55" s="143">
        <v>9</v>
      </c>
      <c r="H55" s="142">
        <f>F55+G55</f>
        <v>9</v>
      </c>
      <c r="I55" s="143">
        <v>0</v>
      </c>
      <c r="J55" s="143">
        <v>6</v>
      </c>
      <c r="K55" s="142">
        <f>I55+J55</f>
        <v>6</v>
      </c>
      <c r="L55" s="143">
        <v>0</v>
      </c>
      <c r="M55" s="143">
        <v>0</v>
      </c>
      <c r="N55" s="142">
        <f>L55+M55</f>
        <v>0</v>
      </c>
      <c r="O55" s="143">
        <v>0</v>
      </c>
      <c r="P55" s="143">
        <v>5</v>
      </c>
      <c r="Q55" s="142">
        <f>O55+P55</f>
        <v>5</v>
      </c>
      <c r="R55" s="143">
        <v>0</v>
      </c>
      <c r="S55" s="143">
        <v>0</v>
      </c>
      <c r="T55" s="142">
        <f>R55+S55</f>
        <v>0</v>
      </c>
      <c r="U55" s="143">
        <v>1</v>
      </c>
      <c r="V55" s="143">
        <v>8</v>
      </c>
      <c r="W55" s="142">
        <f>U55+V55</f>
        <v>9</v>
      </c>
      <c r="X55" s="143">
        <v>0</v>
      </c>
      <c r="Y55" s="143">
        <v>1</v>
      </c>
      <c r="Z55" s="142">
        <f>X55+Y55</f>
        <v>1</v>
      </c>
      <c r="AA55" s="143">
        <v>12</v>
      </c>
      <c r="AB55" s="143">
        <v>24</v>
      </c>
      <c r="AC55" s="142">
        <f>AA55+AB55</f>
        <v>36</v>
      </c>
      <c r="AD55" s="143">
        <v>2</v>
      </c>
      <c r="AE55" s="143">
        <v>12</v>
      </c>
      <c r="AF55" s="142">
        <f>AD55+AE55</f>
        <v>14</v>
      </c>
      <c r="AG55" s="143">
        <v>2</v>
      </c>
      <c r="AH55" s="143">
        <v>12</v>
      </c>
      <c r="AI55" s="142">
        <f>AG55+AH55</f>
        <v>14</v>
      </c>
      <c r="AJ55" s="143">
        <v>1</v>
      </c>
      <c r="AK55" s="143">
        <v>9</v>
      </c>
      <c r="AL55" s="142">
        <f>AJ55+AK55</f>
        <v>10</v>
      </c>
      <c r="AN55" s="135">
        <v>1</v>
      </c>
      <c r="AO55" s="135">
        <v>10</v>
      </c>
      <c r="AP55" s="135">
        <v>11</v>
      </c>
      <c r="AQ55" s="135">
        <v>1</v>
      </c>
      <c r="AR55" s="135">
        <v>2</v>
      </c>
      <c r="AS55" s="135">
        <v>3</v>
      </c>
      <c r="AT55" s="135">
        <v>0</v>
      </c>
      <c r="AU55" s="135">
        <v>2</v>
      </c>
      <c r="AV55" s="135">
        <v>2</v>
      </c>
      <c r="AW55" s="135">
        <v>0</v>
      </c>
      <c r="AX55" s="135">
        <v>1</v>
      </c>
      <c r="AY55" s="135">
        <v>1</v>
      </c>
      <c r="AZ55" s="135">
        <v>0</v>
      </c>
      <c r="BA55" s="135">
        <v>4</v>
      </c>
      <c r="BB55" s="135">
        <v>4</v>
      </c>
      <c r="BC55" s="135">
        <v>0</v>
      </c>
      <c r="BD55" s="135">
        <v>6</v>
      </c>
      <c r="BE55" s="135">
        <v>6</v>
      </c>
      <c r="BF55" s="135">
        <v>0</v>
      </c>
      <c r="BG55" s="135">
        <v>3</v>
      </c>
      <c r="BH55" s="135">
        <v>3</v>
      </c>
    </row>
    <row r="56" spans="1:60" s="134" customFormat="1" customHeight="1">
      <c r="A56" s="219"/>
      <c r="B56" s="136" t="s">
        <v>8</v>
      </c>
      <c r="C56" s="137">
        <v>0</v>
      </c>
      <c r="D56" s="138">
        <v>0.019</v>
      </c>
      <c r="E56" s="208">
        <f>C56+D56</f>
        <v>0.019</v>
      </c>
      <c r="F56" s="138">
        <v>0</v>
      </c>
      <c r="G56" s="138">
        <v>0.167</v>
      </c>
      <c r="H56" s="208">
        <f>F56+G56</f>
        <v>0.167</v>
      </c>
      <c r="I56" s="138">
        <v>0</v>
      </c>
      <c r="J56" s="138">
        <v>0.111</v>
      </c>
      <c r="K56" s="208">
        <f>I56+J56</f>
        <v>0.111</v>
      </c>
      <c r="L56" s="138">
        <v>0</v>
      </c>
      <c r="M56" s="138">
        <v>0</v>
      </c>
      <c r="N56" s="208">
        <f>L56+M56</f>
        <v>0</v>
      </c>
      <c r="O56" s="138">
        <v>0</v>
      </c>
      <c r="P56" s="138">
        <v>0.093</v>
      </c>
      <c r="Q56" s="208">
        <f>O56+P56</f>
        <v>0.093</v>
      </c>
      <c r="R56" s="138">
        <v>0</v>
      </c>
      <c r="S56" s="138">
        <v>0</v>
      </c>
      <c r="T56" s="208">
        <f>R56+S56</f>
        <v>0</v>
      </c>
      <c r="U56" s="138">
        <v>0.019</v>
      </c>
      <c r="V56" s="138">
        <v>0.148</v>
      </c>
      <c r="W56" s="208">
        <f>U56+V56</f>
        <v>0.16699999999999998</v>
      </c>
      <c r="X56" s="138">
        <v>0</v>
      </c>
      <c r="Y56" s="138">
        <v>0.019</v>
      </c>
      <c r="Z56" s="208">
        <f>X56+Y56</f>
        <v>0.019</v>
      </c>
      <c r="AA56" s="138">
        <v>0.222</v>
      </c>
      <c r="AB56" s="138">
        <v>0.444</v>
      </c>
      <c r="AC56" s="208">
        <f>AA56+AB56</f>
        <v>0.666</v>
      </c>
      <c r="AD56" s="138">
        <v>0.037</v>
      </c>
      <c r="AE56" s="138">
        <v>0.222</v>
      </c>
      <c r="AF56" s="208">
        <f>AD56+AE56</f>
        <v>0.259</v>
      </c>
      <c r="AG56" s="138">
        <v>0.037</v>
      </c>
      <c r="AH56" s="138">
        <v>0.222</v>
      </c>
      <c r="AI56" s="208">
        <f>AG56+AH56</f>
        <v>0.259</v>
      </c>
      <c r="AJ56" s="138">
        <v>0.019</v>
      </c>
      <c r="AK56" s="138">
        <v>0.167</v>
      </c>
      <c r="AL56" s="208">
        <f>AJ56+AK56</f>
        <v>0.186</v>
      </c>
      <c r="AN56" s="140">
        <v>0.019</v>
      </c>
      <c r="AO56" s="140">
        <v>0.185</v>
      </c>
      <c r="AP56" s="140">
        <v>0.204</v>
      </c>
      <c r="AQ56" s="140">
        <v>0.019</v>
      </c>
      <c r="AR56" s="140">
        <v>0.037</v>
      </c>
      <c r="AS56" s="140">
        <v>0.055999999999999994</v>
      </c>
      <c r="AT56" s="140">
        <v>0</v>
      </c>
      <c r="AU56" s="140">
        <v>0.037</v>
      </c>
      <c r="AV56" s="140">
        <v>0.037</v>
      </c>
      <c r="AW56" s="140">
        <v>0</v>
      </c>
      <c r="AX56" s="140">
        <v>0.019</v>
      </c>
      <c r="AY56" s="140">
        <v>0.019</v>
      </c>
      <c r="AZ56" s="140">
        <v>0</v>
      </c>
      <c r="BA56" s="140">
        <v>0.074</v>
      </c>
      <c r="BB56" s="140">
        <v>0.074</v>
      </c>
      <c r="BC56" s="140">
        <v>0</v>
      </c>
      <c r="BD56" s="140">
        <v>0.111</v>
      </c>
      <c r="BE56" s="140">
        <v>0.111</v>
      </c>
      <c r="BF56" s="140">
        <v>0</v>
      </c>
      <c r="BG56" s="140">
        <v>0.056</v>
      </c>
      <c r="BH56" s="140">
        <v>0.056</v>
      </c>
    </row>
    <row r="57" spans="1:60" s="134" customFormat="1" customHeight="1">
      <c r="A57" s="219"/>
      <c r="B57" s="141" t="s">
        <v>9</v>
      </c>
      <c r="C57" s="142">
        <v>0</v>
      </c>
      <c r="D57" s="143">
        <v>4</v>
      </c>
      <c r="E57" s="142">
        <f>C57+D57</f>
        <v>4</v>
      </c>
      <c r="F57" s="143">
        <v>7</v>
      </c>
      <c r="G57" s="143">
        <v>20</v>
      </c>
      <c r="H57" s="142">
        <f>F57+G57</f>
        <v>27</v>
      </c>
      <c r="I57" s="143">
        <v>0</v>
      </c>
      <c r="J57" s="143">
        <v>5</v>
      </c>
      <c r="K57" s="142">
        <f>I57+J57</f>
        <v>5</v>
      </c>
      <c r="L57" s="143">
        <v>0</v>
      </c>
      <c r="M57" s="143">
        <v>0</v>
      </c>
      <c r="N57" s="142">
        <f>L57+M57</f>
        <v>0</v>
      </c>
      <c r="O57" s="143">
        <v>1</v>
      </c>
      <c r="P57" s="143">
        <v>8</v>
      </c>
      <c r="Q57" s="142">
        <f>O57+P57</f>
        <v>9</v>
      </c>
      <c r="R57" s="143">
        <v>2</v>
      </c>
      <c r="S57" s="143">
        <v>5</v>
      </c>
      <c r="T57" s="142">
        <f>R57+S57</f>
        <v>7</v>
      </c>
      <c r="U57" s="143">
        <v>0</v>
      </c>
      <c r="V57" s="143">
        <v>20</v>
      </c>
      <c r="W57" s="142">
        <f>U57+V57</f>
        <v>20</v>
      </c>
      <c r="X57" s="143">
        <v>1</v>
      </c>
      <c r="Y57" s="143">
        <v>5</v>
      </c>
      <c r="Z57" s="142">
        <f>X57+Y57</f>
        <v>6</v>
      </c>
      <c r="AA57" s="143">
        <v>25</v>
      </c>
      <c r="AB57" s="143">
        <v>56</v>
      </c>
      <c r="AC57" s="142">
        <f>AA57+AB57</f>
        <v>81</v>
      </c>
      <c r="AD57" s="143">
        <v>3</v>
      </c>
      <c r="AE57" s="143">
        <v>41</v>
      </c>
      <c r="AF57" s="142">
        <f>AD57+AE57</f>
        <v>44</v>
      </c>
      <c r="AG57" s="143">
        <v>2</v>
      </c>
      <c r="AH57" s="143">
        <v>24</v>
      </c>
      <c r="AI57" s="142">
        <f>AG57+AH57</f>
        <v>26</v>
      </c>
      <c r="AJ57" s="143">
        <v>6</v>
      </c>
      <c r="AK57" s="143">
        <v>21</v>
      </c>
      <c r="AL57" s="142">
        <f>AJ57+AK57</f>
        <v>27</v>
      </c>
      <c r="AN57" s="135">
        <v>0</v>
      </c>
      <c r="AO57" s="135">
        <v>34</v>
      </c>
      <c r="AP57" s="135">
        <v>34</v>
      </c>
      <c r="AQ57" s="135">
        <v>1</v>
      </c>
      <c r="AR57" s="135">
        <v>3</v>
      </c>
      <c r="AS57" s="135">
        <v>4</v>
      </c>
      <c r="AT57" s="135">
        <v>1</v>
      </c>
      <c r="AU57" s="135">
        <v>2</v>
      </c>
      <c r="AV57" s="135">
        <v>3</v>
      </c>
      <c r="AW57" s="135">
        <v>0</v>
      </c>
      <c r="AX57" s="135">
        <v>1</v>
      </c>
      <c r="AY57" s="135">
        <v>1</v>
      </c>
      <c r="AZ57" s="135">
        <v>0</v>
      </c>
      <c r="BA57" s="135">
        <v>1</v>
      </c>
      <c r="BB57" s="135">
        <v>1</v>
      </c>
      <c r="BC57" s="135">
        <v>1</v>
      </c>
      <c r="BD57" s="135">
        <v>12</v>
      </c>
      <c r="BE57" s="135">
        <v>13</v>
      </c>
      <c r="BF57" s="135">
        <v>3</v>
      </c>
      <c r="BG57" s="135">
        <v>7</v>
      </c>
      <c r="BH57" s="135">
        <v>10</v>
      </c>
    </row>
    <row r="58" spans="1:60" s="134" customFormat="1" customHeight="1">
      <c r="A58" s="144"/>
      <c r="B58" s="136" t="s">
        <v>8</v>
      </c>
      <c r="C58" s="145">
        <v>0</v>
      </c>
      <c r="D58" s="138">
        <v>0.027</v>
      </c>
      <c r="E58" s="208">
        <f>C58+D58</f>
        <v>0.027</v>
      </c>
      <c r="F58" s="138">
        <v>0.048</v>
      </c>
      <c r="G58" s="138">
        <v>0.136</v>
      </c>
      <c r="H58" s="208">
        <f>F58+G58</f>
        <v>0.184</v>
      </c>
      <c r="I58" s="138">
        <v>0</v>
      </c>
      <c r="J58" s="138">
        <v>0.034</v>
      </c>
      <c r="K58" s="208">
        <f>I58+J58</f>
        <v>0.034</v>
      </c>
      <c r="L58" s="138">
        <v>0</v>
      </c>
      <c r="M58" s="138">
        <v>0</v>
      </c>
      <c r="N58" s="208">
        <f>L58+M58</f>
        <v>0</v>
      </c>
      <c r="O58" s="138">
        <v>0.007</v>
      </c>
      <c r="P58" s="138">
        <v>0.054</v>
      </c>
      <c r="Q58" s="208">
        <f>O58+P58</f>
        <v>0.061</v>
      </c>
      <c r="R58" s="139">
        <v>0.014</v>
      </c>
      <c r="S58" s="138">
        <v>0.034</v>
      </c>
      <c r="T58" s="208">
        <f>R58+S58</f>
        <v>0.048</v>
      </c>
      <c r="U58" s="139">
        <v>0</v>
      </c>
      <c r="V58" s="138">
        <v>0.136</v>
      </c>
      <c r="W58" s="208">
        <f>U58+V58</f>
        <v>0.136</v>
      </c>
      <c r="X58" s="139">
        <v>0.007</v>
      </c>
      <c r="Y58" s="138">
        <v>0.034</v>
      </c>
      <c r="Z58" s="208">
        <f>X58+Y58</f>
        <v>0.041</v>
      </c>
      <c r="AA58" s="138">
        <v>0.17</v>
      </c>
      <c r="AB58" s="138">
        <v>0.381</v>
      </c>
      <c r="AC58" s="208">
        <f>AA58+AB58</f>
        <v>0.551</v>
      </c>
      <c r="AD58" s="138">
        <v>0.02</v>
      </c>
      <c r="AE58" s="138">
        <v>0.279</v>
      </c>
      <c r="AF58" s="208">
        <f>AD58+AE58</f>
        <v>0.29900000000000004</v>
      </c>
      <c r="AG58" s="138">
        <v>0.014</v>
      </c>
      <c r="AH58" s="138">
        <v>0.163</v>
      </c>
      <c r="AI58" s="208">
        <f>AG58+AH58</f>
        <v>0.17700000000000002</v>
      </c>
      <c r="AJ58" s="138">
        <v>0.041</v>
      </c>
      <c r="AK58" s="138">
        <v>0.143</v>
      </c>
      <c r="AL58" s="208">
        <f>AJ58+AK58</f>
        <v>0.184</v>
      </c>
      <c r="AN58" s="140">
        <v>0</v>
      </c>
      <c r="AO58" s="140">
        <v>0.231</v>
      </c>
      <c r="AP58" s="140">
        <v>0.231</v>
      </c>
      <c r="AQ58" s="140">
        <v>0.007</v>
      </c>
      <c r="AR58" s="140">
        <v>0.02</v>
      </c>
      <c r="AS58" s="140">
        <v>0.027</v>
      </c>
      <c r="AT58" s="140">
        <v>0.007</v>
      </c>
      <c r="AU58" s="140">
        <v>0.014</v>
      </c>
      <c r="AV58" s="140">
        <v>0.021</v>
      </c>
      <c r="AW58" s="140">
        <v>0</v>
      </c>
      <c r="AX58" s="140">
        <v>0.007</v>
      </c>
      <c r="AY58" s="140">
        <v>0.007</v>
      </c>
      <c r="AZ58" s="140">
        <v>0</v>
      </c>
      <c r="BA58" s="140">
        <v>0.007</v>
      </c>
      <c r="BB58" s="140">
        <v>0.007</v>
      </c>
      <c r="BC58" s="140">
        <v>0.007</v>
      </c>
      <c r="BD58" s="140">
        <v>0.082</v>
      </c>
      <c r="BE58" s="140">
        <v>0.08900000000000001</v>
      </c>
      <c r="BF58" s="140">
        <v>0.02</v>
      </c>
      <c r="BG58" s="140">
        <v>0.048</v>
      </c>
      <c r="BH58" s="140">
        <v>0.068</v>
      </c>
    </row>
    <row r="59" spans="1:60" s="119" customFormat="1" customHeight="1">
      <c r="A59" s="216" t="s">
        <v>7</v>
      </c>
      <c r="B59" s="116" t="s">
        <v>6</v>
      </c>
      <c r="C59" s="117">
        <v>0</v>
      </c>
      <c r="D59" s="118">
        <v>0</v>
      </c>
      <c r="E59" s="117">
        <f>C59+D59</f>
        <v>0</v>
      </c>
      <c r="F59" s="118">
        <v>0</v>
      </c>
      <c r="G59" s="118">
        <v>3</v>
      </c>
      <c r="H59" s="117">
        <f>F59+G59</f>
        <v>3</v>
      </c>
      <c r="I59" s="118">
        <v>0</v>
      </c>
      <c r="J59" s="118">
        <v>2</v>
      </c>
      <c r="K59" s="117">
        <f>I59+J59</f>
        <v>2</v>
      </c>
      <c r="L59" s="118">
        <v>0</v>
      </c>
      <c r="M59" s="118">
        <v>0</v>
      </c>
      <c r="N59" s="117">
        <f>L59+M59</f>
        <v>0</v>
      </c>
      <c r="O59" s="118">
        <v>0</v>
      </c>
      <c r="P59" s="118">
        <v>0</v>
      </c>
      <c r="Q59" s="117">
        <f>O59+P59</f>
        <v>0</v>
      </c>
      <c r="R59" s="118">
        <v>1</v>
      </c>
      <c r="S59" s="118">
        <v>0</v>
      </c>
      <c r="T59" s="117">
        <f>R59+S59</f>
        <v>1</v>
      </c>
      <c r="U59" s="118">
        <v>1</v>
      </c>
      <c r="V59" s="118">
        <v>1</v>
      </c>
      <c r="W59" s="117">
        <f>U59+V59</f>
        <v>2</v>
      </c>
      <c r="X59" s="118">
        <v>0</v>
      </c>
      <c r="Y59" s="118">
        <v>0</v>
      </c>
      <c r="Z59" s="117">
        <f>X59+Y59</f>
        <v>0</v>
      </c>
      <c r="AA59" s="118">
        <v>4</v>
      </c>
      <c r="AB59" s="118">
        <v>1</v>
      </c>
      <c r="AC59" s="117">
        <f>AA59+AB59</f>
        <v>5</v>
      </c>
      <c r="AD59" s="118">
        <v>0</v>
      </c>
      <c r="AE59" s="118">
        <v>1</v>
      </c>
      <c r="AF59" s="117">
        <f>AD59+AE59</f>
        <v>1</v>
      </c>
      <c r="AG59" s="118">
        <v>0</v>
      </c>
      <c r="AH59" s="118">
        <v>0</v>
      </c>
      <c r="AI59" s="117">
        <f>AG59+AH59</f>
        <v>0</v>
      </c>
      <c r="AJ59" s="118">
        <v>0</v>
      </c>
      <c r="AK59" s="118">
        <v>4</v>
      </c>
      <c r="AL59" s="117">
        <f>AJ59+AK59</f>
        <v>4</v>
      </c>
      <c r="AN59" s="120">
        <v>0</v>
      </c>
      <c r="AO59" s="120">
        <v>1</v>
      </c>
      <c r="AP59" s="120">
        <v>1</v>
      </c>
      <c r="AQ59" s="120">
        <v>0</v>
      </c>
      <c r="AR59" s="120">
        <v>0</v>
      </c>
      <c r="AS59" s="120">
        <v>0</v>
      </c>
      <c r="AT59" s="120">
        <v>0</v>
      </c>
      <c r="AU59" s="120">
        <v>0</v>
      </c>
      <c r="AV59" s="120">
        <v>0</v>
      </c>
      <c r="AW59" s="120">
        <v>0</v>
      </c>
      <c r="AX59" s="120">
        <v>1</v>
      </c>
      <c r="AY59" s="120">
        <v>1</v>
      </c>
      <c r="AZ59" s="120">
        <v>0</v>
      </c>
      <c r="BA59" s="120">
        <v>1</v>
      </c>
      <c r="BB59" s="120">
        <v>1</v>
      </c>
      <c r="BC59" s="120">
        <v>0</v>
      </c>
      <c r="BD59" s="120">
        <v>0</v>
      </c>
      <c r="BE59" s="120">
        <v>0</v>
      </c>
      <c r="BF59" s="120">
        <v>0</v>
      </c>
      <c r="BG59" s="120">
        <v>3</v>
      </c>
      <c r="BH59" s="120">
        <v>3</v>
      </c>
    </row>
    <row r="60" spans="1:60" s="119" customFormat="1" customHeight="1">
      <c r="A60" s="216"/>
      <c r="B60" s="126" t="s">
        <v>0</v>
      </c>
      <c r="C60" s="127">
        <v>0</v>
      </c>
      <c r="D60" s="124">
        <v>0</v>
      </c>
      <c r="E60" s="123">
        <f>C60+D60</f>
        <v>0</v>
      </c>
      <c r="F60" s="124">
        <v>0</v>
      </c>
      <c r="G60" s="124">
        <v>0.3</v>
      </c>
      <c r="H60" s="123">
        <f>F60+G60</f>
        <v>0.3</v>
      </c>
      <c r="I60" s="124">
        <v>0</v>
      </c>
      <c r="J60" s="124">
        <v>0.2</v>
      </c>
      <c r="K60" s="123">
        <f>I60+J60</f>
        <v>0.2</v>
      </c>
      <c r="L60" s="124">
        <v>0</v>
      </c>
      <c r="M60" s="124">
        <v>0</v>
      </c>
      <c r="N60" s="123">
        <f>L60+M60</f>
        <v>0</v>
      </c>
      <c r="O60" s="124">
        <v>0</v>
      </c>
      <c r="P60" s="124">
        <v>0</v>
      </c>
      <c r="Q60" s="123">
        <f>O60+P60</f>
        <v>0</v>
      </c>
      <c r="R60" s="124">
        <v>0.1</v>
      </c>
      <c r="S60" s="124">
        <v>0</v>
      </c>
      <c r="T60" s="123">
        <f>R60+S60</f>
        <v>0.1</v>
      </c>
      <c r="U60" s="124">
        <v>0.1</v>
      </c>
      <c r="V60" s="124">
        <v>0.1</v>
      </c>
      <c r="W60" s="123">
        <f>U60+V60</f>
        <v>0.2</v>
      </c>
      <c r="X60" s="124">
        <v>0</v>
      </c>
      <c r="Y60" s="124">
        <v>0</v>
      </c>
      <c r="Z60" s="123">
        <f>X60+Y60</f>
        <v>0</v>
      </c>
      <c r="AA60" s="124">
        <v>0.4</v>
      </c>
      <c r="AB60" s="124">
        <v>0.1</v>
      </c>
      <c r="AC60" s="123">
        <f>AA60+AB60</f>
        <v>0.5</v>
      </c>
      <c r="AD60" s="124">
        <v>0</v>
      </c>
      <c r="AE60" s="124">
        <v>0.1</v>
      </c>
      <c r="AF60" s="123">
        <f>AD60+AE60</f>
        <v>0.1</v>
      </c>
      <c r="AG60" s="124">
        <v>0</v>
      </c>
      <c r="AH60" s="124">
        <v>0</v>
      </c>
      <c r="AI60" s="123">
        <f>AG60+AH60</f>
        <v>0</v>
      </c>
      <c r="AJ60" s="124">
        <v>0</v>
      </c>
      <c r="AK60" s="124">
        <v>0.4</v>
      </c>
      <c r="AL60" s="123">
        <f>AJ60+AK60</f>
        <v>0.4</v>
      </c>
      <c r="AN60" s="125">
        <v>0</v>
      </c>
      <c r="AO60" s="125">
        <v>0.1</v>
      </c>
      <c r="AP60" s="125">
        <v>0.1</v>
      </c>
      <c r="AQ60" s="125">
        <v>0</v>
      </c>
      <c r="AR60" s="125">
        <v>0</v>
      </c>
      <c r="AS60" s="125">
        <v>0</v>
      </c>
      <c r="AT60" s="125">
        <v>0</v>
      </c>
      <c r="AU60" s="125">
        <v>0</v>
      </c>
      <c r="AV60" s="125">
        <v>0</v>
      </c>
      <c r="AW60" s="125">
        <v>0</v>
      </c>
      <c r="AX60" s="125">
        <v>0.1</v>
      </c>
      <c r="AY60" s="125">
        <v>0.1</v>
      </c>
      <c r="AZ60" s="125">
        <v>0</v>
      </c>
      <c r="BA60" s="125">
        <v>0.1</v>
      </c>
      <c r="BB60" s="125">
        <v>0.1</v>
      </c>
      <c r="BC60" s="125">
        <v>0</v>
      </c>
      <c r="BD60" s="125">
        <v>0</v>
      </c>
      <c r="BE60" s="125">
        <v>0</v>
      </c>
      <c r="BF60" s="125">
        <v>0</v>
      </c>
      <c r="BG60" s="125">
        <v>0.3</v>
      </c>
      <c r="BH60" s="125">
        <v>0.3</v>
      </c>
    </row>
    <row r="61" spans="1:60" s="119" customFormat="1" customHeight="1">
      <c r="A61" s="216"/>
      <c r="B61" s="116" t="s">
        <v>5</v>
      </c>
      <c r="C61" s="117">
        <v>21</v>
      </c>
      <c r="D61" s="118">
        <v>37</v>
      </c>
      <c r="E61" s="117">
        <f>C61+D61</f>
        <v>58</v>
      </c>
      <c r="F61" s="118">
        <v>20</v>
      </c>
      <c r="G61" s="118">
        <v>175</v>
      </c>
      <c r="H61" s="117">
        <f>F61+G61</f>
        <v>195</v>
      </c>
      <c r="I61" s="118">
        <v>5</v>
      </c>
      <c r="J61" s="118">
        <v>83</v>
      </c>
      <c r="K61" s="117">
        <f>I61+J61</f>
        <v>88</v>
      </c>
      <c r="L61" s="118">
        <v>0</v>
      </c>
      <c r="M61" s="118">
        <v>1</v>
      </c>
      <c r="N61" s="117">
        <f>L61+M61</f>
        <v>1</v>
      </c>
      <c r="O61" s="118">
        <v>7</v>
      </c>
      <c r="P61" s="118">
        <v>44</v>
      </c>
      <c r="Q61" s="117">
        <f>O61+P61</f>
        <v>51</v>
      </c>
      <c r="R61" s="118">
        <v>1</v>
      </c>
      <c r="S61" s="118">
        <v>18</v>
      </c>
      <c r="T61" s="117">
        <f>R61+S61</f>
        <v>19</v>
      </c>
      <c r="U61" s="118">
        <v>25</v>
      </c>
      <c r="V61" s="118">
        <v>152</v>
      </c>
      <c r="W61" s="117">
        <f>U61+V61</f>
        <v>177</v>
      </c>
      <c r="X61" s="118">
        <v>9</v>
      </c>
      <c r="Y61" s="118">
        <v>16</v>
      </c>
      <c r="Z61" s="117">
        <f>X61+Y61</f>
        <v>25</v>
      </c>
      <c r="AA61" s="118">
        <v>168</v>
      </c>
      <c r="AB61" s="118">
        <v>453</v>
      </c>
      <c r="AC61" s="117">
        <f>AA61+AB61</f>
        <v>621</v>
      </c>
      <c r="AD61" s="118">
        <v>5</v>
      </c>
      <c r="AE61" s="118">
        <v>272</v>
      </c>
      <c r="AF61" s="117">
        <f>AD61+AE61</f>
        <v>277</v>
      </c>
      <c r="AG61" s="118">
        <v>38</v>
      </c>
      <c r="AH61" s="118">
        <v>202</v>
      </c>
      <c r="AI61" s="117">
        <f>AG61+AH61</f>
        <v>240</v>
      </c>
      <c r="AJ61" s="118">
        <v>34</v>
      </c>
      <c r="AK61" s="118">
        <v>244</v>
      </c>
      <c r="AL61" s="117">
        <f>AJ61+AK61</f>
        <v>278</v>
      </c>
      <c r="AN61" s="120">
        <v>1</v>
      </c>
      <c r="AO61" s="120">
        <v>217</v>
      </c>
      <c r="AP61" s="120">
        <v>218</v>
      </c>
      <c r="AQ61" s="120">
        <v>1</v>
      </c>
      <c r="AR61" s="120">
        <v>34</v>
      </c>
      <c r="AS61" s="120">
        <v>35</v>
      </c>
      <c r="AT61" s="120">
        <v>2</v>
      </c>
      <c r="AU61" s="120">
        <v>18</v>
      </c>
      <c r="AV61" s="120">
        <v>20</v>
      </c>
      <c r="AW61" s="120">
        <v>1</v>
      </c>
      <c r="AX61" s="120">
        <v>18</v>
      </c>
      <c r="AY61" s="120">
        <v>19</v>
      </c>
      <c r="AZ61" s="120">
        <v>3</v>
      </c>
      <c r="BA61" s="120">
        <v>52</v>
      </c>
      <c r="BB61" s="120">
        <v>55</v>
      </c>
      <c r="BC61" s="120">
        <v>4</v>
      </c>
      <c r="BD61" s="120">
        <v>144</v>
      </c>
      <c r="BE61" s="120">
        <v>148</v>
      </c>
      <c r="BF61" s="120">
        <v>13</v>
      </c>
      <c r="BG61" s="120">
        <v>79</v>
      </c>
      <c r="BH61" s="120">
        <v>92</v>
      </c>
    </row>
    <row r="62" spans="1:60" s="119" customFormat="1" customHeight="1">
      <c r="A62" s="216"/>
      <c r="B62" s="126" t="s">
        <v>0</v>
      </c>
      <c r="C62" s="127">
        <v>0.02</v>
      </c>
      <c r="D62" s="124">
        <v>0.035</v>
      </c>
      <c r="E62" s="123">
        <f>C62+D62</f>
        <v>0.055000000000000007</v>
      </c>
      <c r="F62" s="124">
        <v>0.019</v>
      </c>
      <c r="G62" s="124">
        <v>0.166</v>
      </c>
      <c r="H62" s="123">
        <f>F62+G62</f>
        <v>0.185</v>
      </c>
      <c r="I62" s="124">
        <v>0.005</v>
      </c>
      <c r="J62" s="124">
        <v>0.079</v>
      </c>
      <c r="K62" s="123">
        <f>I62+J62</f>
        <v>0.084</v>
      </c>
      <c r="L62" s="124">
        <v>0</v>
      </c>
      <c r="M62" s="128">
        <v>0.001</v>
      </c>
      <c r="N62" s="123">
        <f>L62+M62</f>
        <v>0.001</v>
      </c>
      <c r="O62" s="128">
        <v>0.007</v>
      </c>
      <c r="P62" s="124">
        <v>0.042</v>
      </c>
      <c r="Q62" s="123">
        <f>O62+P62</f>
        <v>0.049</v>
      </c>
      <c r="R62" s="128">
        <v>0.001</v>
      </c>
      <c r="S62" s="124">
        <v>0.017</v>
      </c>
      <c r="T62" s="123">
        <f>R62+S62</f>
        <v>0.018000000000000002</v>
      </c>
      <c r="U62" s="124">
        <v>0.024</v>
      </c>
      <c r="V62" s="124">
        <v>0.144</v>
      </c>
      <c r="W62" s="123">
        <f>U62+V62</f>
        <v>0.16799999999999998</v>
      </c>
      <c r="X62" s="124">
        <v>0.009</v>
      </c>
      <c r="Y62" s="124">
        <v>0.015</v>
      </c>
      <c r="Z62" s="123">
        <f>X62+Y62</f>
        <v>0.024</v>
      </c>
      <c r="AA62" s="124">
        <v>0.16</v>
      </c>
      <c r="AB62" s="124">
        <v>0.431</v>
      </c>
      <c r="AC62" s="123">
        <f>AA62+AB62</f>
        <v>0.591</v>
      </c>
      <c r="AD62" s="128">
        <v>0.005</v>
      </c>
      <c r="AE62" s="124">
        <v>0.259</v>
      </c>
      <c r="AF62" s="123">
        <f>AD62+AE62</f>
        <v>0.264</v>
      </c>
      <c r="AG62" s="124">
        <v>0.036</v>
      </c>
      <c r="AH62" s="124">
        <v>0.192</v>
      </c>
      <c r="AI62" s="123">
        <f>AG62+AH62</f>
        <v>0.228</v>
      </c>
      <c r="AJ62" s="124">
        <v>0.032</v>
      </c>
      <c r="AK62" s="124">
        <v>0.232</v>
      </c>
      <c r="AL62" s="123">
        <f>AJ62+AK62</f>
        <v>0.264</v>
      </c>
      <c r="AN62" s="125">
        <v>0.001</v>
      </c>
      <c r="AO62" s="125">
        <v>0.206</v>
      </c>
      <c r="AP62" s="125">
        <v>0.207</v>
      </c>
      <c r="AQ62" s="125">
        <v>0.001</v>
      </c>
      <c r="AR62" s="125">
        <v>0.032</v>
      </c>
      <c r="AS62" s="125">
        <v>0.033</v>
      </c>
      <c r="AT62" s="125">
        <v>0.002</v>
      </c>
      <c r="AU62" s="125">
        <v>0.017</v>
      </c>
      <c r="AV62" s="125">
        <v>0.019000000000000003</v>
      </c>
      <c r="AW62" s="125">
        <v>0.001</v>
      </c>
      <c r="AX62" s="125">
        <v>0.017</v>
      </c>
      <c r="AY62" s="125">
        <v>0.018000000000000002</v>
      </c>
      <c r="AZ62" s="125">
        <v>0.003</v>
      </c>
      <c r="BA62" s="125">
        <v>0.049</v>
      </c>
      <c r="BB62" s="125">
        <v>0.052000000000000005</v>
      </c>
      <c r="BC62" s="125">
        <v>0.004</v>
      </c>
      <c r="BD62" s="125">
        <v>0.137</v>
      </c>
      <c r="BE62" s="125">
        <v>0.14100000000000001</v>
      </c>
      <c r="BF62" s="125">
        <v>0.012</v>
      </c>
      <c r="BG62" s="125">
        <v>0.075</v>
      </c>
      <c r="BH62" s="125">
        <v>0.087</v>
      </c>
    </row>
    <row r="63" spans="1:60" s="119" customFormat="1" customHeight="1">
      <c r="A63" s="216"/>
      <c r="B63" s="116" t="s">
        <v>4</v>
      </c>
      <c r="C63" s="117">
        <v>0</v>
      </c>
      <c r="D63" s="118">
        <v>4</v>
      </c>
      <c r="E63" s="117">
        <f>C63+D63</f>
        <v>4</v>
      </c>
      <c r="F63" s="118">
        <v>17</v>
      </c>
      <c r="G63" s="118">
        <v>37</v>
      </c>
      <c r="H63" s="117">
        <f>F63+G63</f>
        <v>54</v>
      </c>
      <c r="I63" s="118">
        <v>0</v>
      </c>
      <c r="J63" s="118">
        <v>11</v>
      </c>
      <c r="K63" s="117">
        <f>I63+J63</f>
        <v>11</v>
      </c>
      <c r="L63" s="118">
        <v>0</v>
      </c>
      <c r="M63" s="118">
        <v>0</v>
      </c>
      <c r="N63" s="117">
        <f>L63+M63</f>
        <v>0</v>
      </c>
      <c r="O63" s="118">
        <v>4</v>
      </c>
      <c r="P63" s="118">
        <v>11</v>
      </c>
      <c r="Q63" s="117">
        <f>O63+P63</f>
        <v>15</v>
      </c>
      <c r="R63" s="118">
        <v>0</v>
      </c>
      <c r="S63" s="118">
        <v>1</v>
      </c>
      <c r="T63" s="117">
        <f>R63+S63</f>
        <v>1</v>
      </c>
      <c r="U63" s="118">
        <v>1</v>
      </c>
      <c r="V63" s="118">
        <v>5</v>
      </c>
      <c r="W63" s="117">
        <f>U63+V63</f>
        <v>6</v>
      </c>
      <c r="X63" s="118">
        <v>0</v>
      </c>
      <c r="Y63" s="118">
        <v>2</v>
      </c>
      <c r="Z63" s="117">
        <f>X63+Y63</f>
        <v>2</v>
      </c>
      <c r="AA63" s="118">
        <v>14</v>
      </c>
      <c r="AB63" s="118">
        <v>19</v>
      </c>
      <c r="AC63" s="117">
        <f>AA63+AB63</f>
        <v>33</v>
      </c>
      <c r="AD63" s="118">
        <v>16</v>
      </c>
      <c r="AE63" s="118">
        <v>32</v>
      </c>
      <c r="AF63" s="117">
        <f>AD63+AE63</f>
        <v>48</v>
      </c>
      <c r="AG63" s="118">
        <v>0</v>
      </c>
      <c r="AH63" s="118">
        <v>12</v>
      </c>
      <c r="AI63" s="117">
        <f>AG63+AH63</f>
        <v>12</v>
      </c>
      <c r="AJ63" s="118">
        <v>12</v>
      </c>
      <c r="AK63" s="118">
        <v>35</v>
      </c>
      <c r="AL63" s="117">
        <f>AJ63+AK63</f>
        <v>47</v>
      </c>
      <c r="AN63" s="120">
        <v>0</v>
      </c>
      <c r="AO63" s="120">
        <v>14</v>
      </c>
      <c r="AP63" s="120">
        <v>14</v>
      </c>
      <c r="AQ63" s="120">
        <v>4</v>
      </c>
      <c r="AR63" s="120">
        <v>15</v>
      </c>
      <c r="AS63" s="120">
        <v>19</v>
      </c>
      <c r="AT63" s="120">
        <v>1</v>
      </c>
      <c r="AU63" s="120">
        <v>6</v>
      </c>
      <c r="AV63" s="120">
        <v>7</v>
      </c>
      <c r="AW63" s="120">
        <v>0</v>
      </c>
      <c r="AX63" s="120">
        <v>4</v>
      </c>
      <c r="AY63" s="120">
        <v>4</v>
      </c>
      <c r="AZ63" s="120">
        <v>0</v>
      </c>
      <c r="BA63" s="120">
        <v>4</v>
      </c>
      <c r="BB63" s="120">
        <v>4</v>
      </c>
      <c r="BC63" s="120">
        <v>4</v>
      </c>
      <c r="BD63" s="120">
        <v>20</v>
      </c>
      <c r="BE63" s="120">
        <v>24</v>
      </c>
      <c r="BF63" s="120">
        <v>4</v>
      </c>
      <c r="BG63" s="120">
        <v>8</v>
      </c>
      <c r="BH63" s="120">
        <v>12</v>
      </c>
    </row>
    <row r="64" spans="1:60" s="119" customFormat="1" customHeight="1">
      <c r="A64" s="216"/>
      <c r="B64" s="126" t="s">
        <v>0</v>
      </c>
      <c r="C64" s="127">
        <v>0</v>
      </c>
      <c r="D64" s="124">
        <v>0.026</v>
      </c>
      <c r="E64" s="123">
        <f>C64+D64</f>
        <v>0.026</v>
      </c>
      <c r="F64" s="124">
        <v>0.11</v>
      </c>
      <c r="G64" s="124">
        <v>0.24</v>
      </c>
      <c r="H64" s="123">
        <f>F64+G64</f>
        <v>0.35</v>
      </c>
      <c r="I64" s="128">
        <v>0</v>
      </c>
      <c r="J64" s="124">
        <v>0.071</v>
      </c>
      <c r="K64" s="123">
        <f>I64+J64</f>
        <v>0.071</v>
      </c>
      <c r="L64" s="124">
        <v>0</v>
      </c>
      <c r="M64" s="128">
        <v>0</v>
      </c>
      <c r="N64" s="123">
        <f>L64+M64</f>
        <v>0</v>
      </c>
      <c r="O64" s="124">
        <v>0.026</v>
      </c>
      <c r="P64" s="124">
        <v>0.071</v>
      </c>
      <c r="Q64" s="123">
        <f>O64+P64</f>
        <v>0.096999999999999989</v>
      </c>
      <c r="R64" s="124">
        <v>0</v>
      </c>
      <c r="S64" s="124">
        <v>0.006</v>
      </c>
      <c r="T64" s="123">
        <f>R64+S64</f>
        <v>0.006</v>
      </c>
      <c r="U64" s="124">
        <v>0.006</v>
      </c>
      <c r="V64" s="124">
        <v>0.032</v>
      </c>
      <c r="W64" s="123">
        <f>U64+V64</f>
        <v>0.038</v>
      </c>
      <c r="X64" s="124">
        <v>0</v>
      </c>
      <c r="Y64" s="124">
        <v>0.013</v>
      </c>
      <c r="Z64" s="123">
        <f>X64+Y64</f>
        <v>0.013</v>
      </c>
      <c r="AA64" s="124">
        <v>0.091</v>
      </c>
      <c r="AB64" s="124">
        <v>0.123</v>
      </c>
      <c r="AC64" s="123">
        <f>AA64+AB64</f>
        <v>0.214</v>
      </c>
      <c r="AD64" s="124">
        <v>0.104</v>
      </c>
      <c r="AE64" s="124">
        <v>0.208</v>
      </c>
      <c r="AF64" s="123">
        <f>AD64+AE64</f>
        <v>0.312</v>
      </c>
      <c r="AG64" s="128">
        <v>0</v>
      </c>
      <c r="AH64" s="124">
        <v>0.078</v>
      </c>
      <c r="AI64" s="123">
        <f>AG64+AH64</f>
        <v>0.078</v>
      </c>
      <c r="AJ64" s="124">
        <v>0.078</v>
      </c>
      <c r="AK64" s="124">
        <v>0.227</v>
      </c>
      <c r="AL64" s="123">
        <f>AJ64+AK64</f>
        <v>0.305</v>
      </c>
      <c r="AN64" s="125">
        <v>0</v>
      </c>
      <c r="AO64" s="125">
        <v>0.091</v>
      </c>
      <c r="AP64" s="125">
        <v>0.091</v>
      </c>
      <c r="AQ64" s="125">
        <v>0.026</v>
      </c>
      <c r="AR64" s="125">
        <v>0.097</v>
      </c>
      <c r="AS64" s="125">
        <v>0.123</v>
      </c>
      <c r="AT64" s="125">
        <v>0.006</v>
      </c>
      <c r="AU64" s="125">
        <v>0.039</v>
      </c>
      <c r="AV64" s="125">
        <v>0.045</v>
      </c>
      <c r="AW64" s="125">
        <v>0</v>
      </c>
      <c r="AX64" s="125">
        <v>0.026</v>
      </c>
      <c r="AY64" s="125">
        <v>0.026</v>
      </c>
      <c r="AZ64" s="125">
        <v>0</v>
      </c>
      <c r="BA64" s="125">
        <v>0.026</v>
      </c>
      <c r="BB64" s="125">
        <v>0.026</v>
      </c>
      <c r="BC64" s="125">
        <v>0.026</v>
      </c>
      <c r="BD64" s="125">
        <v>0.13</v>
      </c>
      <c r="BE64" s="125">
        <v>0.156</v>
      </c>
      <c r="BF64" s="125">
        <v>0.026</v>
      </c>
      <c r="BG64" s="125">
        <v>0.052</v>
      </c>
      <c r="BH64" s="125">
        <v>0.078</v>
      </c>
    </row>
    <row r="65" spans="1:60" s="119" customFormat="1" customHeight="1">
      <c r="A65" s="216"/>
      <c r="B65" s="116" t="s">
        <v>3</v>
      </c>
      <c r="C65" s="117">
        <v>0</v>
      </c>
      <c r="D65" s="118">
        <v>0</v>
      </c>
      <c r="E65" s="117">
        <f>C65+D65</f>
        <v>0</v>
      </c>
      <c r="F65" s="118">
        <v>0</v>
      </c>
      <c r="G65" s="118">
        <v>0</v>
      </c>
      <c r="H65" s="117">
        <f>F65+G65</f>
        <v>0</v>
      </c>
      <c r="I65" s="118">
        <v>0</v>
      </c>
      <c r="J65" s="118">
        <v>0</v>
      </c>
      <c r="K65" s="117">
        <f>I65+J65</f>
        <v>0</v>
      </c>
      <c r="L65" s="118">
        <v>0</v>
      </c>
      <c r="M65" s="118">
        <v>0</v>
      </c>
      <c r="N65" s="117">
        <f>L65+M65</f>
        <v>0</v>
      </c>
      <c r="O65" s="118">
        <v>0</v>
      </c>
      <c r="P65" s="118">
        <v>0</v>
      </c>
      <c r="Q65" s="117">
        <f>O65+P65</f>
        <v>0</v>
      </c>
      <c r="R65" s="118">
        <v>0</v>
      </c>
      <c r="S65" s="118">
        <v>0</v>
      </c>
      <c r="T65" s="117">
        <f>R65+S65</f>
        <v>0</v>
      </c>
      <c r="U65" s="118">
        <v>0</v>
      </c>
      <c r="V65" s="118">
        <v>0</v>
      </c>
      <c r="W65" s="117">
        <f>U65+V65</f>
        <v>0</v>
      </c>
      <c r="X65" s="118">
        <v>0</v>
      </c>
      <c r="Y65" s="118">
        <v>0</v>
      </c>
      <c r="Z65" s="117">
        <f>X65+Y65</f>
        <v>0</v>
      </c>
      <c r="AA65" s="118">
        <v>0</v>
      </c>
      <c r="AB65" s="118">
        <v>1</v>
      </c>
      <c r="AC65" s="117">
        <f>AA65+AB65</f>
        <v>1</v>
      </c>
      <c r="AD65" s="118">
        <v>0</v>
      </c>
      <c r="AE65" s="118">
        <v>1</v>
      </c>
      <c r="AF65" s="117">
        <f>AD65+AE65</f>
        <v>1</v>
      </c>
      <c r="AG65" s="118">
        <v>0</v>
      </c>
      <c r="AH65" s="118">
        <v>0</v>
      </c>
      <c r="AI65" s="117">
        <f>AG65+AH65</f>
        <v>0</v>
      </c>
      <c r="AJ65" s="118">
        <v>0</v>
      </c>
      <c r="AK65" s="118">
        <v>1</v>
      </c>
      <c r="AL65" s="117">
        <f>AJ65+AK65</f>
        <v>1</v>
      </c>
      <c r="AN65" s="120">
        <v>0</v>
      </c>
      <c r="AO65" s="120">
        <v>1</v>
      </c>
      <c r="AP65" s="120">
        <v>1</v>
      </c>
      <c r="AQ65" s="120">
        <v>0</v>
      </c>
      <c r="AR65" s="120">
        <v>0</v>
      </c>
      <c r="AS65" s="120">
        <v>0</v>
      </c>
      <c r="AT65" s="120">
        <v>0</v>
      </c>
      <c r="AU65" s="120">
        <v>0</v>
      </c>
      <c r="AV65" s="120">
        <v>0</v>
      </c>
      <c r="AW65" s="120">
        <v>0</v>
      </c>
      <c r="AX65" s="120">
        <v>0</v>
      </c>
      <c r="AY65" s="120">
        <v>0</v>
      </c>
      <c r="AZ65" s="120">
        <v>0</v>
      </c>
      <c r="BA65" s="120">
        <v>0</v>
      </c>
      <c r="BB65" s="120">
        <v>0</v>
      </c>
      <c r="BC65" s="120">
        <v>0</v>
      </c>
      <c r="BD65" s="120">
        <v>0</v>
      </c>
      <c r="BE65" s="120">
        <v>0</v>
      </c>
      <c r="BF65" s="120">
        <v>0</v>
      </c>
      <c r="BG65" s="120">
        <v>0</v>
      </c>
      <c r="BH65" s="120">
        <v>0</v>
      </c>
    </row>
    <row r="66" spans="1:60" s="119" customFormat="1" customHeight="1">
      <c r="A66" s="216"/>
      <c r="B66" s="126" t="s">
        <v>0</v>
      </c>
      <c r="C66" s="127">
        <v>0</v>
      </c>
      <c r="D66" s="124">
        <v>0</v>
      </c>
      <c r="E66" s="123">
        <f>C66+D66</f>
        <v>0</v>
      </c>
      <c r="F66" s="124">
        <v>0</v>
      </c>
      <c r="G66" s="124">
        <v>0</v>
      </c>
      <c r="H66" s="123">
        <f>F66+G66</f>
        <v>0</v>
      </c>
      <c r="I66" s="124">
        <v>0</v>
      </c>
      <c r="J66" s="124">
        <v>0</v>
      </c>
      <c r="K66" s="123">
        <f>I66+J66</f>
        <v>0</v>
      </c>
      <c r="L66" s="124">
        <v>0</v>
      </c>
      <c r="M66" s="124">
        <v>0</v>
      </c>
      <c r="N66" s="123">
        <f>L66+M66</f>
        <v>0</v>
      </c>
      <c r="O66" s="124">
        <v>0</v>
      </c>
      <c r="P66" s="124">
        <v>0</v>
      </c>
      <c r="Q66" s="123">
        <f>O66+P66</f>
        <v>0</v>
      </c>
      <c r="R66" s="124">
        <v>0</v>
      </c>
      <c r="S66" s="124">
        <v>0</v>
      </c>
      <c r="T66" s="123">
        <f>R66+S66</f>
        <v>0</v>
      </c>
      <c r="U66" s="124">
        <v>0</v>
      </c>
      <c r="V66" s="124">
        <v>0</v>
      </c>
      <c r="W66" s="123">
        <f>U66+V66</f>
        <v>0</v>
      </c>
      <c r="X66" s="124">
        <v>0</v>
      </c>
      <c r="Y66" s="124">
        <v>0</v>
      </c>
      <c r="Z66" s="123">
        <f>X66+Y66</f>
        <v>0</v>
      </c>
      <c r="AA66" s="124">
        <v>0</v>
      </c>
      <c r="AB66" s="124">
        <v>1</v>
      </c>
      <c r="AC66" s="123">
        <f>AA66+AB66</f>
        <v>1</v>
      </c>
      <c r="AD66" s="124">
        <v>0</v>
      </c>
      <c r="AE66" s="124">
        <v>1</v>
      </c>
      <c r="AF66" s="123">
        <f>AD66+AE66</f>
        <v>1</v>
      </c>
      <c r="AG66" s="124">
        <v>0</v>
      </c>
      <c r="AH66" s="124">
        <v>0</v>
      </c>
      <c r="AI66" s="123">
        <f>AG66+AH66</f>
        <v>0</v>
      </c>
      <c r="AJ66" s="124">
        <v>0</v>
      </c>
      <c r="AK66" s="124">
        <v>1</v>
      </c>
      <c r="AL66" s="123">
        <f>AJ66+AK66</f>
        <v>1</v>
      </c>
      <c r="AN66" s="125">
        <v>0</v>
      </c>
      <c r="AO66" s="125">
        <v>1</v>
      </c>
      <c r="AP66" s="125">
        <v>1</v>
      </c>
      <c r="AQ66" s="125">
        <v>0</v>
      </c>
      <c r="AR66" s="125">
        <v>0</v>
      </c>
      <c r="AS66" s="125">
        <v>0</v>
      </c>
      <c r="AT66" s="125">
        <v>0</v>
      </c>
      <c r="AU66" s="125">
        <v>0</v>
      </c>
      <c r="AV66" s="125">
        <v>0</v>
      </c>
      <c r="AW66" s="125">
        <v>0</v>
      </c>
      <c r="AX66" s="125">
        <v>0</v>
      </c>
      <c r="AY66" s="125">
        <v>0</v>
      </c>
      <c r="AZ66" s="125">
        <v>0</v>
      </c>
      <c r="BA66" s="125">
        <v>0</v>
      </c>
      <c r="BB66" s="125">
        <v>0</v>
      </c>
      <c r="BC66" s="125">
        <v>0</v>
      </c>
      <c r="BD66" s="125">
        <v>0</v>
      </c>
      <c r="BE66" s="125">
        <v>0</v>
      </c>
      <c r="BF66" s="125">
        <v>0</v>
      </c>
      <c r="BG66" s="125">
        <v>0</v>
      </c>
      <c r="BH66" s="125">
        <v>0</v>
      </c>
    </row>
    <row r="67" spans="1:60" s="119" customFormat="1" customHeight="1">
      <c r="A67" s="216"/>
      <c r="B67" s="116" t="s">
        <v>2</v>
      </c>
      <c r="C67" s="117">
        <v>1</v>
      </c>
      <c r="D67" s="118">
        <v>0</v>
      </c>
      <c r="E67" s="117">
        <f>C67+D67</f>
        <v>1</v>
      </c>
      <c r="F67" s="118">
        <v>5</v>
      </c>
      <c r="G67" s="118">
        <v>26</v>
      </c>
      <c r="H67" s="117">
        <f>F67+G67</f>
        <v>31</v>
      </c>
      <c r="I67" s="118">
        <v>0</v>
      </c>
      <c r="J67" s="118">
        <v>10</v>
      </c>
      <c r="K67" s="117">
        <f>I67+J67</f>
        <v>10</v>
      </c>
      <c r="L67" s="118">
        <v>0</v>
      </c>
      <c r="M67" s="118">
        <v>0</v>
      </c>
      <c r="N67" s="117">
        <f>L67+M67</f>
        <v>0</v>
      </c>
      <c r="O67" s="118">
        <v>6</v>
      </c>
      <c r="P67" s="118">
        <v>4</v>
      </c>
      <c r="Q67" s="117">
        <f>O67+P67</f>
        <v>10</v>
      </c>
      <c r="R67" s="118">
        <v>0</v>
      </c>
      <c r="S67" s="118">
        <v>0</v>
      </c>
      <c r="T67" s="117">
        <f>R67+S67</f>
        <v>0</v>
      </c>
      <c r="U67" s="118">
        <v>0</v>
      </c>
      <c r="V67" s="118">
        <v>5</v>
      </c>
      <c r="W67" s="117">
        <f>U67+V67</f>
        <v>5</v>
      </c>
      <c r="X67" s="118">
        <v>0</v>
      </c>
      <c r="Y67" s="118">
        <v>0</v>
      </c>
      <c r="Z67" s="117">
        <f>X67+Y67</f>
        <v>0</v>
      </c>
      <c r="AA67" s="118">
        <v>4</v>
      </c>
      <c r="AB67" s="118">
        <v>15</v>
      </c>
      <c r="AC67" s="117">
        <f>AA67+AB67</f>
        <v>19</v>
      </c>
      <c r="AD67" s="118">
        <v>1</v>
      </c>
      <c r="AE67" s="118">
        <v>13</v>
      </c>
      <c r="AF67" s="117">
        <f>AD67+AE67</f>
        <v>14</v>
      </c>
      <c r="AG67" s="118">
        <v>1</v>
      </c>
      <c r="AH67" s="118">
        <v>3</v>
      </c>
      <c r="AI67" s="117">
        <f>AG67+AH67</f>
        <v>4</v>
      </c>
      <c r="AJ67" s="118">
        <v>6</v>
      </c>
      <c r="AK67" s="118">
        <v>23</v>
      </c>
      <c r="AL67" s="117">
        <f>AJ67+AK67</f>
        <v>29</v>
      </c>
      <c r="AN67" s="120">
        <v>0</v>
      </c>
      <c r="AO67" s="120">
        <v>4</v>
      </c>
      <c r="AP67" s="120">
        <v>4</v>
      </c>
      <c r="AQ67" s="120">
        <v>1</v>
      </c>
      <c r="AR67" s="120">
        <v>10</v>
      </c>
      <c r="AS67" s="120">
        <v>11</v>
      </c>
      <c r="AT67" s="120">
        <v>0</v>
      </c>
      <c r="AU67" s="120">
        <v>3</v>
      </c>
      <c r="AV67" s="120">
        <v>3</v>
      </c>
      <c r="AW67" s="120">
        <v>0</v>
      </c>
      <c r="AX67" s="120">
        <v>5</v>
      </c>
      <c r="AY67" s="120">
        <v>5</v>
      </c>
      <c r="AZ67" s="120">
        <v>0</v>
      </c>
      <c r="BA67" s="120">
        <v>4</v>
      </c>
      <c r="BB67" s="120">
        <v>4</v>
      </c>
      <c r="BC67" s="120">
        <v>0</v>
      </c>
      <c r="BD67" s="120">
        <v>7</v>
      </c>
      <c r="BE67" s="120">
        <v>7</v>
      </c>
      <c r="BF67" s="120">
        <v>5</v>
      </c>
      <c r="BG67" s="120">
        <v>8</v>
      </c>
      <c r="BH67" s="120">
        <v>13</v>
      </c>
    </row>
    <row r="68" spans="1:60" s="119" customFormat="1" customHeight="1">
      <c r="A68" s="216"/>
      <c r="B68" s="126" t="s">
        <v>0</v>
      </c>
      <c r="C68" s="127">
        <v>0.014</v>
      </c>
      <c r="D68" s="128">
        <v>0</v>
      </c>
      <c r="E68" s="123">
        <f>C68+D68</f>
        <v>0.014</v>
      </c>
      <c r="F68" s="124">
        <v>0.068</v>
      </c>
      <c r="G68" s="124">
        <v>0.351</v>
      </c>
      <c r="H68" s="123">
        <f>F68+G68</f>
        <v>0.419</v>
      </c>
      <c r="I68" s="128">
        <v>0</v>
      </c>
      <c r="J68" s="124">
        <v>0.135</v>
      </c>
      <c r="K68" s="123">
        <f>I68+J68</f>
        <v>0.135</v>
      </c>
      <c r="L68" s="124">
        <v>0</v>
      </c>
      <c r="M68" s="124">
        <v>0</v>
      </c>
      <c r="N68" s="123">
        <f>L68+M68</f>
        <v>0</v>
      </c>
      <c r="O68" s="124">
        <v>0.081</v>
      </c>
      <c r="P68" s="124">
        <v>0.054</v>
      </c>
      <c r="Q68" s="123">
        <f>O68+P68</f>
        <v>0.135</v>
      </c>
      <c r="R68" s="124">
        <v>0</v>
      </c>
      <c r="S68" s="128">
        <v>0</v>
      </c>
      <c r="T68" s="123">
        <f>R68+S68</f>
        <v>0</v>
      </c>
      <c r="U68" s="124">
        <v>0</v>
      </c>
      <c r="V68" s="124">
        <v>0.068</v>
      </c>
      <c r="W68" s="123">
        <f>U68+V68</f>
        <v>0.068</v>
      </c>
      <c r="X68" s="128">
        <v>0</v>
      </c>
      <c r="Y68" s="124">
        <v>0</v>
      </c>
      <c r="Z68" s="123">
        <f>X68+Y68</f>
        <v>0</v>
      </c>
      <c r="AA68" s="124">
        <v>0.054</v>
      </c>
      <c r="AB68" s="124">
        <v>0.203</v>
      </c>
      <c r="AC68" s="123">
        <f>AA68+AB68</f>
        <v>0.257</v>
      </c>
      <c r="AD68" s="128">
        <v>0.014</v>
      </c>
      <c r="AE68" s="124">
        <v>0.176</v>
      </c>
      <c r="AF68" s="123">
        <f>AD68+AE68</f>
        <v>0.19</v>
      </c>
      <c r="AG68" s="124">
        <v>0.014</v>
      </c>
      <c r="AH68" s="124">
        <v>0.041</v>
      </c>
      <c r="AI68" s="123">
        <f>AG68+AH68</f>
        <v>0.055</v>
      </c>
      <c r="AJ68" s="124">
        <v>0.081</v>
      </c>
      <c r="AK68" s="124">
        <v>0.311</v>
      </c>
      <c r="AL68" s="123">
        <f>AJ68+AK68</f>
        <v>0.392</v>
      </c>
      <c r="AN68" s="125">
        <v>0</v>
      </c>
      <c r="AO68" s="125">
        <v>0.054</v>
      </c>
      <c r="AP68" s="125">
        <v>0.054</v>
      </c>
      <c r="AQ68" s="125">
        <v>0.014</v>
      </c>
      <c r="AR68" s="125">
        <v>0.135</v>
      </c>
      <c r="AS68" s="125">
        <v>0.14900000000000002</v>
      </c>
      <c r="AT68" s="125">
        <v>0</v>
      </c>
      <c r="AU68" s="125">
        <v>0.041</v>
      </c>
      <c r="AV68" s="125">
        <v>0.041</v>
      </c>
      <c r="AW68" s="125">
        <v>0</v>
      </c>
      <c r="AX68" s="125">
        <v>0.068</v>
      </c>
      <c r="AY68" s="125">
        <v>0.068</v>
      </c>
      <c r="AZ68" s="125">
        <v>0</v>
      </c>
      <c r="BA68" s="125">
        <v>0.054</v>
      </c>
      <c r="BB68" s="125">
        <v>0.054</v>
      </c>
      <c r="BC68" s="125">
        <v>0</v>
      </c>
      <c r="BD68" s="125">
        <v>0.095</v>
      </c>
      <c r="BE68" s="125">
        <v>0.095</v>
      </c>
      <c r="BF68" s="125">
        <v>0.068</v>
      </c>
      <c r="BG68" s="125">
        <v>0.108</v>
      </c>
      <c r="BH68" s="125">
        <v>0.176</v>
      </c>
    </row>
    <row r="69" spans="1:60" s="119" customFormat="1" customHeight="1">
      <c r="A69" s="216"/>
      <c r="B69" s="116" t="s">
        <v>1</v>
      </c>
      <c r="C69" s="117">
        <v>0</v>
      </c>
      <c r="D69" s="118">
        <v>0</v>
      </c>
      <c r="E69" s="117">
        <f>C69+D69</f>
        <v>0</v>
      </c>
      <c r="F69" s="118">
        <v>0</v>
      </c>
      <c r="G69" s="118">
        <v>0</v>
      </c>
      <c r="H69" s="117">
        <f>F69+G69</f>
        <v>0</v>
      </c>
      <c r="I69" s="118">
        <v>0</v>
      </c>
      <c r="J69" s="118">
        <v>0</v>
      </c>
      <c r="K69" s="117">
        <f>I69+J69</f>
        <v>0</v>
      </c>
      <c r="L69" s="118">
        <v>0</v>
      </c>
      <c r="M69" s="118">
        <v>0</v>
      </c>
      <c r="N69" s="117">
        <f>L69+M69</f>
        <v>0</v>
      </c>
      <c r="O69" s="118">
        <v>0</v>
      </c>
      <c r="P69" s="118">
        <v>0</v>
      </c>
      <c r="Q69" s="117">
        <f>O69+P69</f>
        <v>0</v>
      </c>
      <c r="R69" s="118">
        <v>0</v>
      </c>
      <c r="S69" s="118">
        <v>0</v>
      </c>
      <c r="T69" s="117">
        <f>R69+S69</f>
        <v>0</v>
      </c>
      <c r="U69" s="118">
        <v>0</v>
      </c>
      <c r="V69" s="118">
        <v>0</v>
      </c>
      <c r="W69" s="117">
        <f>U69+V69</f>
        <v>0</v>
      </c>
      <c r="X69" s="118">
        <v>0</v>
      </c>
      <c r="Y69" s="118">
        <v>0</v>
      </c>
      <c r="Z69" s="117">
        <f>X69+Y69</f>
        <v>0</v>
      </c>
      <c r="AA69" s="118">
        <v>0</v>
      </c>
      <c r="AB69" s="118">
        <v>0</v>
      </c>
      <c r="AC69" s="117">
        <f>AA69+AB69</f>
        <v>0</v>
      </c>
      <c r="AD69" s="118">
        <v>0</v>
      </c>
      <c r="AE69" s="118">
        <v>0</v>
      </c>
      <c r="AF69" s="117">
        <f>AD69+AE69</f>
        <v>0</v>
      </c>
      <c r="AG69" s="118">
        <v>0</v>
      </c>
      <c r="AH69" s="118">
        <v>0</v>
      </c>
      <c r="AI69" s="117">
        <f>AG69+AH69</f>
        <v>0</v>
      </c>
      <c r="AJ69" s="118">
        <v>0</v>
      </c>
      <c r="AK69" s="118">
        <v>0</v>
      </c>
      <c r="AL69" s="117">
        <f>AJ69+AK69</f>
        <v>0</v>
      </c>
      <c r="AN69" s="120">
        <v>0</v>
      </c>
      <c r="AO69" s="120">
        <v>0</v>
      </c>
      <c r="AP69" s="120">
        <v>0</v>
      </c>
      <c r="AQ69" s="120">
        <v>0</v>
      </c>
      <c r="AR69" s="120">
        <v>0</v>
      </c>
      <c r="AS69" s="120">
        <v>0</v>
      </c>
      <c r="AT69" s="120">
        <v>0</v>
      </c>
      <c r="AU69" s="120">
        <v>0</v>
      </c>
      <c r="AV69" s="120">
        <v>0</v>
      </c>
      <c r="AW69" s="120">
        <v>0</v>
      </c>
      <c r="AX69" s="120">
        <v>0</v>
      </c>
      <c r="AY69" s="120">
        <v>0</v>
      </c>
      <c r="AZ69" s="120">
        <v>0</v>
      </c>
      <c r="BA69" s="120">
        <v>0</v>
      </c>
      <c r="BB69" s="120">
        <v>0</v>
      </c>
      <c r="BC69" s="120">
        <v>0</v>
      </c>
      <c r="BD69" s="120">
        <v>0</v>
      </c>
      <c r="BE69" s="120">
        <v>0</v>
      </c>
      <c r="BF69" s="120">
        <v>0</v>
      </c>
      <c r="BG69" s="120">
        <v>0</v>
      </c>
      <c r="BH69" s="120">
        <v>0</v>
      </c>
    </row>
    <row r="70" spans="1:60" s="119" customFormat="1" customHeight="1">
      <c r="A70" s="115"/>
      <c r="B70" s="126" t="s">
        <v>0</v>
      </c>
      <c r="C70" s="127">
        <v>0</v>
      </c>
      <c r="D70" s="124">
        <v>0</v>
      </c>
      <c r="E70" s="123">
        <f>C70+D70</f>
        <v>0</v>
      </c>
      <c r="F70" s="124">
        <v>0</v>
      </c>
      <c r="G70" s="124">
        <v>0</v>
      </c>
      <c r="H70" s="123">
        <f>F70+G70</f>
        <v>0</v>
      </c>
      <c r="I70" s="124">
        <v>0</v>
      </c>
      <c r="J70" s="124">
        <v>0</v>
      </c>
      <c r="K70" s="123">
        <f>I70+J70</f>
        <v>0</v>
      </c>
      <c r="L70" s="124">
        <v>0</v>
      </c>
      <c r="M70" s="124">
        <v>0</v>
      </c>
      <c r="N70" s="123">
        <f>L70+M70</f>
        <v>0</v>
      </c>
      <c r="O70" s="124">
        <v>0</v>
      </c>
      <c r="P70" s="124">
        <v>0</v>
      </c>
      <c r="Q70" s="123">
        <f>O70+P70</f>
        <v>0</v>
      </c>
      <c r="R70" s="124">
        <v>0</v>
      </c>
      <c r="S70" s="124">
        <v>0</v>
      </c>
      <c r="T70" s="123">
        <f>R70+S70</f>
        <v>0</v>
      </c>
      <c r="U70" s="124">
        <v>0</v>
      </c>
      <c r="V70" s="124">
        <v>0</v>
      </c>
      <c r="W70" s="123">
        <f>U70+V70</f>
        <v>0</v>
      </c>
      <c r="X70" s="124">
        <v>0</v>
      </c>
      <c r="Y70" s="124">
        <v>0</v>
      </c>
      <c r="Z70" s="123">
        <f>X70+Y70</f>
        <v>0</v>
      </c>
      <c r="AA70" s="124">
        <v>0</v>
      </c>
      <c r="AB70" s="124">
        <v>0</v>
      </c>
      <c r="AC70" s="123">
        <f>AA70+AB70</f>
        <v>0</v>
      </c>
      <c r="AD70" s="124">
        <v>0</v>
      </c>
      <c r="AE70" s="124">
        <v>0</v>
      </c>
      <c r="AF70" s="123">
        <f>AD70+AE70</f>
        <v>0</v>
      </c>
      <c r="AG70" s="124">
        <v>0</v>
      </c>
      <c r="AH70" s="124">
        <v>0</v>
      </c>
      <c r="AI70" s="123">
        <f>AG70+AH70</f>
        <v>0</v>
      </c>
      <c r="AJ70" s="124">
        <v>0</v>
      </c>
      <c r="AK70" s="124">
        <v>0</v>
      </c>
      <c r="AL70" s="123">
        <f>AJ70+AK70</f>
        <v>0</v>
      </c>
      <c r="AN70" s="125">
        <v>0</v>
      </c>
      <c r="AO70" s="125">
        <v>0</v>
      </c>
      <c r="AP70" s="125">
        <v>0</v>
      </c>
      <c r="AQ70" s="125">
        <v>0</v>
      </c>
      <c r="AR70" s="125">
        <v>0</v>
      </c>
      <c r="AS70" s="125">
        <v>0</v>
      </c>
      <c r="AT70" s="125">
        <v>0</v>
      </c>
      <c r="AU70" s="125">
        <v>0</v>
      </c>
      <c r="AV70" s="125">
        <v>0</v>
      </c>
      <c r="AW70" s="125">
        <v>0</v>
      </c>
      <c r="AX70" s="125">
        <v>0</v>
      </c>
      <c r="AY70" s="125">
        <v>0</v>
      </c>
      <c r="AZ70" s="125">
        <v>0</v>
      </c>
      <c r="BA70" s="125">
        <v>0</v>
      </c>
      <c r="BB70" s="125">
        <v>0</v>
      </c>
      <c r="BC70" s="125">
        <v>0</v>
      </c>
      <c r="BD70" s="125">
        <v>0</v>
      </c>
      <c r="BE70" s="125">
        <v>0</v>
      </c>
      <c r="BF70" s="125">
        <v>0</v>
      </c>
      <c r="BG70" s="125">
        <v>0</v>
      </c>
      <c r="BH70" s="125">
        <v>0</v>
      </c>
    </row>
    <row r="71" spans="1:60" s="201" customFormat="1">
      <c r="A71" s="200"/>
      <c r="B71" s="200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</row>
    <row r="72" spans="1:60" s="119" customFormat="1">
      <c r="A72" s="126"/>
      <c r="B72" s="126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0"/>
      <c r="BG72" s="130"/>
      <c r="BH72" s="130"/>
    </row>
    <row r="73" spans="1:60" s="119" customFormat="1">
      <c r="A73" s="126"/>
      <c r="B73" s="126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</row>
    <row r="74" spans="1:60" s="119" customFormat="1">
      <c r="A74" s="126"/>
      <c r="B74" s="126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</row>
    <row r="75" spans="1:60" s="119" customFormat="1">
      <c r="A75" s="126"/>
      <c r="B75" s="126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</row>
    <row r="76" spans="1:60" s="119" customFormat="1">
      <c r="A76" s="126"/>
      <c r="B76" s="126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</row>
    <row r="77" spans="1:60" s="119" customFormat="1">
      <c r="A77" s="126"/>
      <c r="B77" s="126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</row>
    <row r="78" spans="1:60" s="119" customFormat="1">
      <c r="A78" s="126"/>
      <c r="B78" s="126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</row>
    <row r="79" spans="1:60" s="119" customFormat="1">
      <c r="A79" s="126"/>
      <c r="B79" s="126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</row>
    <row r="80" spans="1:60" s="119" customFormat="1">
      <c r="A80" s="126"/>
      <c r="B80" s="126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</row>
    <row r="81" spans="1:60" s="119" customFormat="1">
      <c r="A81" s="126"/>
      <c r="B81" s="126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30"/>
    </row>
    <row r="82" spans="1:60" s="119" customFormat="1">
      <c r="A82" s="126"/>
      <c r="B82" s="126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30"/>
      <c r="BF82" s="130"/>
      <c r="BG82" s="130"/>
      <c r="BH82" s="130"/>
    </row>
    <row r="83" spans="1:60" s="119" customFormat="1">
      <c r="A83" s="126"/>
      <c r="B83" s="126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</row>
    <row r="84" spans="1:60" s="119" customFormat="1">
      <c r="A84" s="126"/>
      <c r="B84" s="126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</row>
    <row r="85" spans="1:60" s="119" customFormat="1">
      <c r="A85" s="126"/>
      <c r="B85" s="126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</row>
    <row r="86" spans="1:60" s="119" customFormat="1">
      <c r="A86" s="126"/>
      <c r="B86" s="126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</row>
    <row r="87" spans="1:60" s="119" customFormat="1">
      <c r="A87" s="126"/>
      <c r="B87" s="126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</row>
    <row r="88" spans="1:60" s="119" customFormat="1">
      <c r="A88" s="126"/>
      <c r="B88" s="126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</row>
    <row r="89" spans="1:60" s="119" customFormat="1">
      <c r="A89" s="126"/>
      <c r="B89" s="126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</row>
    <row r="90" spans="1:60" s="119" customFormat="1">
      <c r="A90" s="126"/>
      <c r="B90" s="126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0"/>
      <c r="BE90" s="130"/>
      <c r="BF90" s="130"/>
      <c r="BG90" s="130"/>
      <c r="BH90" s="130"/>
    </row>
  </sheetData>
  <mergeCells count="6">
    <mergeCell ref="A59:A69"/>
    <mergeCell ref="A5:A7"/>
    <mergeCell ref="A9:A23"/>
    <mergeCell ref="A25:A33"/>
    <mergeCell ref="A35:A47"/>
    <mergeCell ref="A49:A57"/>
  </mergeCells>
  <pageMargins left="0.7" right="0.7" top="0.75" bottom="0.75" header="0.3" footer="0.3"/>
  <pageSetup paperSize="9" orientation="portrait"/>
  <headerFooter scaleWithDoc="1" alignWithMargins="0" differentFirst="0" differentOddEven="0"/>
  <ignoredErrors>
    <ignoredError sqref="A1:AL70" formula="1"/>
  </ignoredErrors>
  <extLst/>
</worksheet>
</file>

<file path=xl/worksheets/sheet20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20">
    <tabColor rgb="FFFFFF00"/>
  </sheetPr>
  <dimension ref="A1:E182"/>
  <sheetViews>
    <sheetView view="normal" workbookViewId="0">
      <selection pane="topLeft" activeCell="A1" sqref="A1"/>
    </sheetView>
  </sheetViews>
  <sheetFormatPr defaultRowHeight="15" baseColWidth="0"/>
  <cols>
    <col min="1" max="1" width="36.875" style="15" customWidth="1"/>
    <col min="2" max="5" width="26.125" style="4" customWidth="1"/>
    <col min="6" max="19" width="9.125" style="37" customWidth="1"/>
    <col min="20" max="16384" width="9.125" style="1" customWidth="1"/>
  </cols>
  <sheetData>
    <row r="1" spans="1:5">
      <c r="A1" s="196" t="s">
        <v>474</v>
      </c>
      <c r="B1" s="197"/>
      <c r="C1" s="63"/>
      <c r="D1" s="63"/>
      <c r="E1" s="63"/>
    </row>
    <row r="2" spans="1:5">
      <c r="A2" s="36" t="s">
        <v>453</v>
      </c>
      <c r="B2" s="63"/>
      <c r="C2" s="63"/>
      <c r="D2" s="63"/>
      <c r="E2" s="63"/>
    </row>
    <row r="3" spans="1:5">
      <c r="A3" s="40" t="s">
        <v>473</v>
      </c>
      <c r="B3" s="64" t="s">
        <v>306</v>
      </c>
      <c r="C3" s="55" t="s">
        <v>307</v>
      </c>
      <c r="D3" s="55" t="s">
        <v>308</v>
      </c>
      <c r="E3" s="55" t="s">
        <v>309</v>
      </c>
    </row>
    <row r="4" spans="1:5">
      <c r="A4" s="36" t="s">
        <v>310</v>
      </c>
      <c r="B4" s="63"/>
      <c r="C4" s="63"/>
      <c r="D4" s="63"/>
      <c r="E4" s="63"/>
    </row>
    <row r="5" spans="1:5">
      <c r="A5" s="35" t="s">
        <v>127</v>
      </c>
      <c r="B5" s="65">
        <v>9</v>
      </c>
      <c r="C5" s="66">
        <v>2.9339279427297269</v>
      </c>
      <c r="D5" s="65">
        <v>9</v>
      </c>
      <c r="E5" s="66">
        <v>2.9339279427297269</v>
      </c>
    </row>
    <row r="6" spans="1:5">
      <c r="A6" s="35" t="s">
        <v>128</v>
      </c>
      <c r="B6" s="65">
        <v>5</v>
      </c>
      <c r="C6" s="66">
        <v>1.8333082781201988</v>
      </c>
      <c r="D6" s="65">
        <v>5</v>
      </c>
      <c r="E6" s="66">
        <v>1.8333082781201988</v>
      </c>
    </row>
    <row r="7" spans="1:5">
      <c r="A7" s="35" t="s">
        <v>129</v>
      </c>
      <c r="B7" s="65">
        <v>3</v>
      </c>
      <c r="C7" s="66">
        <v>2.9740366599585615</v>
      </c>
      <c r="D7" s="65">
        <v>4</v>
      </c>
      <c r="E7" s="66">
        <v>3.9653822132780818</v>
      </c>
    </row>
    <row r="8" spans="1:5">
      <c r="A8" s="35" t="s">
        <v>130</v>
      </c>
      <c r="B8" s="65">
        <v>1</v>
      </c>
      <c r="C8" s="66">
        <v>0.84970430290258991</v>
      </c>
      <c r="D8" s="65">
        <v>0</v>
      </c>
      <c r="E8" s="66">
        <v>0</v>
      </c>
    </row>
    <row r="9" spans="1:5">
      <c r="A9" s="35" t="s">
        <v>131</v>
      </c>
      <c r="B9" s="65">
        <v>50</v>
      </c>
      <c r="C9" s="66">
        <v>12.755199657140231</v>
      </c>
      <c r="D9" s="65">
        <v>52</v>
      </c>
      <c r="E9" s="66">
        <v>13.265407643425842</v>
      </c>
    </row>
    <row r="10" spans="1:5">
      <c r="A10" s="35" t="s">
        <v>132</v>
      </c>
      <c r="B10" s="65">
        <v>2</v>
      </c>
      <c r="C10" s="66">
        <v>0.8832673827020916</v>
      </c>
      <c r="D10" s="65">
        <v>1</v>
      </c>
      <c r="E10" s="66">
        <v>0.4416336913510458</v>
      </c>
    </row>
    <row r="11" spans="1:5">
      <c r="A11" s="35" t="s">
        <v>133</v>
      </c>
      <c r="B11" s="65">
        <v>0</v>
      </c>
      <c r="C11" s="66">
        <v>0</v>
      </c>
      <c r="D11" s="65">
        <v>0</v>
      </c>
      <c r="E11" s="66">
        <v>0</v>
      </c>
    </row>
    <row r="12" spans="1:5">
      <c r="A12" s="35" t="s">
        <v>134</v>
      </c>
      <c r="B12" s="65">
        <v>8</v>
      </c>
      <c r="C12" s="66">
        <v>4.8201482195577512</v>
      </c>
      <c r="D12" s="65">
        <v>6</v>
      </c>
      <c r="E12" s="66">
        <v>3.6151111646683138</v>
      </c>
    </row>
    <row r="13" spans="1:5">
      <c r="A13" s="35" t="s">
        <v>135</v>
      </c>
      <c r="B13" s="65">
        <v>6</v>
      </c>
      <c r="C13" s="66">
        <v>2.2994761026946033</v>
      </c>
      <c r="D13" s="65">
        <v>5</v>
      </c>
      <c r="E13" s="66">
        <v>1.9162300855788357</v>
      </c>
    </row>
    <row r="14" spans="1:5" s="37" customFormat="1">
      <c r="A14" s="36"/>
      <c r="B14" s="63"/>
      <c r="C14" s="67"/>
      <c r="D14" s="63"/>
      <c r="E14" s="67"/>
    </row>
    <row r="15" spans="1:5" s="37" customFormat="1">
      <c r="A15" s="36" t="s">
        <v>311</v>
      </c>
      <c r="B15" s="63"/>
      <c r="C15" s="67"/>
      <c r="D15" s="63"/>
      <c r="E15" s="67"/>
    </row>
    <row r="16" spans="1:5">
      <c r="A16" s="35" t="s">
        <v>136</v>
      </c>
      <c r="B16" s="65">
        <v>9</v>
      </c>
      <c r="C16" s="66">
        <v>7.95074074401265</v>
      </c>
      <c r="D16" s="65">
        <v>11</v>
      </c>
      <c r="E16" s="66">
        <v>9.7175720204599045</v>
      </c>
    </row>
    <row r="17" spans="1:5">
      <c r="A17" s="35" t="s">
        <v>137</v>
      </c>
      <c r="B17" s="65">
        <v>20</v>
      </c>
      <c r="C17" s="66">
        <v>17.252980452373148</v>
      </c>
      <c r="D17" s="65">
        <v>16</v>
      </c>
      <c r="E17" s="66">
        <v>13.802384361898518</v>
      </c>
    </row>
    <row r="18" spans="1:5">
      <c r="A18" s="35" t="s">
        <v>138</v>
      </c>
      <c r="B18" s="65">
        <v>21</v>
      </c>
      <c r="C18" s="66">
        <v>5.0480405189385644</v>
      </c>
      <c r="D18" s="65">
        <v>17</v>
      </c>
      <c r="E18" s="66">
        <v>4.0865089915216952</v>
      </c>
    </row>
    <row r="19" spans="1:5">
      <c r="A19" s="35" t="s">
        <v>139</v>
      </c>
      <c r="B19" s="65">
        <v>77</v>
      </c>
      <c r="C19" s="66">
        <v>7.9798948104774992</v>
      </c>
      <c r="D19" s="65">
        <v>53</v>
      </c>
      <c r="E19" s="66">
        <v>5.4926548695494475</v>
      </c>
    </row>
    <row r="20" spans="1:5" s="37" customFormat="1">
      <c r="A20" s="36"/>
      <c r="B20" s="63"/>
      <c r="C20" s="67"/>
      <c r="D20" s="63"/>
      <c r="E20" s="67"/>
    </row>
    <row r="21" spans="1:5" s="37" customFormat="1">
      <c r="A21" s="36" t="s">
        <v>312</v>
      </c>
      <c r="B21" s="63"/>
      <c r="C21" s="67"/>
      <c r="D21" s="63"/>
      <c r="E21" s="67"/>
    </row>
    <row r="22" spans="1:5">
      <c r="A22" s="35" t="s">
        <v>140</v>
      </c>
      <c r="B22" s="65">
        <v>18</v>
      </c>
      <c r="C22" s="66">
        <v>8.1171759442981344</v>
      </c>
      <c r="D22" s="65">
        <v>19</v>
      </c>
      <c r="E22" s="66">
        <v>8.56813016342581</v>
      </c>
    </row>
    <row r="23" spans="1:5">
      <c r="A23" s="35" t="s">
        <v>141</v>
      </c>
      <c r="B23" s="65">
        <v>4</v>
      </c>
      <c r="C23" s="66">
        <v>2.6864388566516229</v>
      </c>
      <c r="D23" s="65">
        <v>0</v>
      </c>
      <c r="E23" s="66">
        <v>0</v>
      </c>
    </row>
    <row r="24" spans="1:5">
      <c r="A24" s="35" t="s">
        <v>142</v>
      </c>
      <c r="B24" s="65">
        <v>39</v>
      </c>
      <c r="C24" s="66">
        <v>9.4486586538810968</v>
      </c>
      <c r="D24" s="65">
        <v>47</v>
      </c>
      <c r="E24" s="66">
        <v>11.386845044420809</v>
      </c>
    </row>
    <row r="25" spans="1:5">
      <c r="A25" s="35" t="s">
        <v>143</v>
      </c>
      <c r="B25" s="65">
        <v>0</v>
      </c>
      <c r="C25" s="66">
        <v>0</v>
      </c>
      <c r="D25" s="65">
        <v>0</v>
      </c>
      <c r="E25" s="66">
        <v>0</v>
      </c>
    </row>
    <row r="26" spans="1:5">
      <c r="A26" s="35" t="s">
        <v>144</v>
      </c>
      <c r="B26" s="65">
        <v>2</v>
      </c>
      <c r="C26" s="66">
        <v>1.1947574045090144</v>
      </c>
      <c r="D26" s="65">
        <v>1</v>
      </c>
      <c r="E26" s="66">
        <v>0.59737870225450718</v>
      </c>
    </row>
    <row r="27" spans="1:5">
      <c r="A27" s="35" t="s">
        <v>145</v>
      </c>
      <c r="B27" s="65">
        <v>6</v>
      </c>
      <c r="C27" s="66">
        <v>3.1200112320404356</v>
      </c>
      <c r="D27" s="65">
        <v>5</v>
      </c>
      <c r="E27" s="66">
        <v>2.6000093600336962</v>
      </c>
    </row>
    <row r="28" spans="1:5">
      <c r="A28" s="35" t="s">
        <v>146</v>
      </c>
      <c r="B28" s="65">
        <v>14</v>
      </c>
      <c r="C28" s="66">
        <v>6.0581146281832154</v>
      </c>
      <c r="D28" s="65">
        <v>13</v>
      </c>
      <c r="E28" s="66">
        <v>5.6253921547415562</v>
      </c>
    </row>
    <row r="29" spans="1:5">
      <c r="A29" s="35" t="s">
        <v>147</v>
      </c>
      <c r="B29" s="65">
        <v>8</v>
      </c>
      <c r="C29" s="66">
        <v>4.507778735680759</v>
      </c>
      <c r="D29" s="65">
        <v>9</v>
      </c>
      <c r="E29" s="66">
        <v>5.0712510776408539</v>
      </c>
    </row>
    <row r="30" spans="1:5">
      <c r="A30" s="35" t="s">
        <v>148</v>
      </c>
      <c r="B30" s="65">
        <v>2</v>
      </c>
      <c r="C30" s="66">
        <v>1.0929738178121944</v>
      </c>
      <c r="D30" s="65">
        <v>3</v>
      </c>
      <c r="E30" s="66">
        <v>1.6394607267182917</v>
      </c>
    </row>
    <row r="31" spans="1:5">
      <c r="A31" s="35" t="s">
        <v>149</v>
      </c>
      <c r="B31" s="65">
        <v>7</v>
      </c>
      <c r="C31" s="66">
        <v>2.6935923286490482</v>
      </c>
      <c r="D31" s="65">
        <v>6</v>
      </c>
      <c r="E31" s="66">
        <v>2.3087934245563271</v>
      </c>
    </row>
    <row r="32" spans="1:5" s="37" customFormat="1">
      <c r="A32" s="36"/>
      <c r="B32" s="63"/>
      <c r="C32" s="67"/>
      <c r="D32" s="63"/>
      <c r="E32" s="67"/>
    </row>
    <row r="33" spans="1:5" s="37" customFormat="1">
      <c r="A33" s="36" t="s">
        <v>313</v>
      </c>
      <c r="B33" s="63"/>
      <c r="C33" s="67"/>
      <c r="D33" s="63"/>
      <c r="E33" s="67"/>
    </row>
    <row r="34" spans="1:5">
      <c r="A34" s="35" t="s">
        <v>150</v>
      </c>
      <c r="B34" s="65">
        <v>5</v>
      </c>
      <c r="C34" s="66">
        <v>5.8656530818141288</v>
      </c>
      <c r="D34" s="65">
        <v>3</v>
      </c>
      <c r="E34" s="66">
        <v>3.5193918490884775</v>
      </c>
    </row>
    <row r="35" spans="1:5">
      <c r="A35" s="35" t="s">
        <v>151</v>
      </c>
      <c r="B35" s="65">
        <v>33</v>
      </c>
      <c r="C35" s="66">
        <v>7.7172222676940709</v>
      </c>
      <c r="D35" s="65">
        <v>22</v>
      </c>
      <c r="E35" s="66">
        <v>5.14481484512938</v>
      </c>
    </row>
    <row r="36" spans="1:5">
      <c r="A36" s="35" t="s">
        <v>152</v>
      </c>
      <c r="B36" s="65">
        <v>0</v>
      </c>
      <c r="C36" s="66">
        <v>0</v>
      </c>
      <c r="D36" s="65">
        <v>0</v>
      </c>
      <c r="E36" s="66">
        <v>0</v>
      </c>
    </row>
    <row r="37" spans="1:5">
      <c r="A37" s="35" t="s">
        <v>153</v>
      </c>
      <c r="B37" s="65">
        <v>1</v>
      </c>
      <c r="C37" s="66">
        <v>1.3344898912390739</v>
      </c>
      <c r="D37" s="65">
        <v>0</v>
      </c>
      <c r="E37" s="66">
        <v>0</v>
      </c>
    </row>
    <row r="38" spans="1:5">
      <c r="A38" s="35" t="s">
        <v>154</v>
      </c>
      <c r="B38" s="65">
        <v>7</v>
      </c>
      <c r="C38" s="66">
        <v>6.3174044492577046</v>
      </c>
      <c r="D38" s="65">
        <v>8</v>
      </c>
      <c r="E38" s="66">
        <v>7.2198907991516625</v>
      </c>
    </row>
    <row r="39" spans="1:5">
      <c r="A39" s="35" t="s">
        <v>155</v>
      </c>
      <c r="B39" s="65">
        <v>8</v>
      </c>
      <c r="C39" s="66">
        <v>3.3676978838228426</v>
      </c>
      <c r="D39" s="65">
        <v>6</v>
      </c>
      <c r="E39" s="66">
        <v>2.5257734128671316</v>
      </c>
    </row>
    <row r="40" spans="1:5">
      <c r="A40" s="35" t="s">
        <v>156</v>
      </c>
      <c r="B40" s="65">
        <v>12</v>
      </c>
      <c r="C40" s="66">
        <v>7.2113217751870433</v>
      </c>
      <c r="D40" s="65">
        <v>3</v>
      </c>
      <c r="E40" s="66">
        <v>1.8028304437967608</v>
      </c>
    </row>
    <row r="41" spans="1:5">
      <c r="A41" s="35" t="s">
        <v>157</v>
      </c>
      <c r="B41" s="65">
        <v>6</v>
      </c>
      <c r="C41" s="66">
        <v>2.2825752013421541</v>
      </c>
      <c r="D41" s="65">
        <v>2</v>
      </c>
      <c r="E41" s="66">
        <v>0.76085840044738473</v>
      </c>
    </row>
    <row r="42" spans="1:5">
      <c r="A42" s="35" t="s">
        <v>158</v>
      </c>
      <c r="B42" s="65">
        <v>1</v>
      </c>
      <c r="C42" s="66">
        <v>0.90212812023563582</v>
      </c>
      <c r="D42" s="65">
        <v>2</v>
      </c>
      <c r="E42" s="66">
        <v>1.8042562404712716</v>
      </c>
    </row>
    <row r="43" spans="1:5">
      <c r="A43" s="35" t="s">
        <v>159</v>
      </c>
      <c r="B43" s="65">
        <v>1</v>
      </c>
      <c r="C43" s="66">
        <v>0.8142261594580511</v>
      </c>
      <c r="D43" s="65">
        <v>0</v>
      </c>
      <c r="E43" s="66">
        <v>0</v>
      </c>
    </row>
    <row r="44" spans="1:5">
      <c r="A44" s="35" t="s">
        <v>160</v>
      </c>
      <c r="B44" s="65">
        <v>8</v>
      </c>
      <c r="C44" s="66">
        <v>5.1395054510879685</v>
      </c>
      <c r="D44" s="65">
        <v>7</v>
      </c>
      <c r="E44" s="66">
        <v>4.4970672697019722</v>
      </c>
    </row>
    <row r="45" spans="1:5">
      <c r="A45" s="35" t="s">
        <v>161</v>
      </c>
      <c r="B45" s="65">
        <v>43</v>
      </c>
      <c r="C45" s="66">
        <v>18.854935388959777</v>
      </c>
      <c r="D45" s="65">
        <v>37</v>
      </c>
      <c r="E45" s="66">
        <v>16.224014171895622</v>
      </c>
    </row>
    <row r="46" spans="1:5" s="37" customFormat="1">
      <c r="A46" s="36"/>
      <c r="B46" s="63"/>
      <c r="C46" s="67"/>
      <c r="D46" s="63"/>
      <c r="E46" s="67"/>
    </row>
    <row r="47" spans="1:5" s="37" customFormat="1">
      <c r="A47" s="36" t="s">
        <v>454</v>
      </c>
      <c r="B47" s="63"/>
      <c r="C47" s="67"/>
      <c r="D47" s="63"/>
      <c r="E47" s="67"/>
    </row>
    <row r="48" spans="1:5">
      <c r="A48" s="35" t="s">
        <v>162</v>
      </c>
      <c r="B48" s="65">
        <v>12</v>
      </c>
      <c r="C48" s="66">
        <v>6.2413531253575778</v>
      </c>
      <c r="D48" s="65">
        <v>12</v>
      </c>
      <c r="E48" s="66">
        <v>6.2413531253575778</v>
      </c>
    </row>
    <row r="49" spans="1:5">
      <c r="A49" s="35" t="s">
        <v>163</v>
      </c>
      <c r="B49" s="65">
        <v>34</v>
      </c>
      <c r="C49" s="66">
        <v>8.4459879073326078</v>
      </c>
      <c r="D49" s="65">
        <v>36</v>
      </c>
      <c r="E49" s="66">
        <v>8.9428107254109968</v>
      </c>
    </row>
    <row r="50" spans="1:5">
      <c r="A50" s="35" t="s">
        <v>164</v>
      </c>
      <c r="B50" s="65">
        <v>2</v>
      </c>
      <c r="C50" s="66">
        <v>1.2049717132890305</v>
      </c>
      <c r="D50" s="65">
        <v>1</v>
      </c>
      <c r="E50" s="66">
        <v>0.60248585664451526</v>
      </c>
    </row>
    <row r="51" spans="1:5">
      <c r="A51" s="35" t="s">
        <v>165</v>
      </c>
      <c r="B51" s="65">
        <v>7</v>
      </c>
      <c r="C51" s="66">
        <v>2.844568702429668</v>
      </c>
      <c r="D51" s="65">
        <v>8</v>
      </c>
      <c r="E51" s="66">
        <v>3.2509356599196209</v>
      </c>
    </row>
    <row r="52" spans="1:5">
      <c r="A52" s="35" t="s">
        <v>166</v>
      </c>
      <c r="B52" s="65">
        <v>1</v>
      </c>
      <c r="C52" s="66">
        <v>0.35617863070687217</v>
      </c>
      <c r="D52" s="65">
        <v>1</v>
      </c>
      <c r="E52" s="66">
        <v>0.35617863070687217</v>
      </c>
    </row>
    <row r="53" spans="1:5">
      <c r="A53" s="35" t="s">
        <v>167</v>
      </c>
      <c r="B53" s="65">
        <v>11</v>
      </c>
      <c r="C53" s="66">
        <v>5.2772220703021926</v>
      </c>
      <c r="D53" s="65">
        <v>11</v>
      </c>
      <c r="E53" s="66">
        <v>5.2772220703021926</v>
      </c>
    </row>
    <row r="54" spans="1:5">
      <c r="A54" s="35" t="s">
        <v>169</v>
      </c>
      <c r="B54" s="65">
        <v>18</v>
      </c>
      <c r="C54" s="66">
        <v>5.273705305347538</v>
      </c>
      <c r="D54" s="65">
        <v>18</v>
      </c>
      <c r="E54" s="66">
        <v>5.273705305347538</v>
      </c>
    </row>
    <row r="55" spans="1:5">
      <c r="A55" s="35" t="s">
        <v>170</v>
      </c>
      <c r="B55" s="65">
        <v>29</v>
      </c>
      <c r="C55" s="66">
        <v>4.6757979087896935</v>
      </c>
      <c r="D55" s="65">
        <v>31</v>
      </c>
      <c r="E55" s="66">
        <v>4.9982667300855352</v>
      </c>
    </row>
    <row r="56" spans="1:5">
      <c r="A56" s="35" t="s">
        <v>171</v>
      </c>
      <c r="B56" s="65">
        <v>9</v>
      </c>
      <c r="C56" s="66">
        <v>6.9540491883079261</v>
      </c>
      <c r="D56" s="65">
        <v>9</v>
      </c>
      <c r="E56" s="66">
        <v>6.9540491883079261</v>
      </c>
    </row>
    <row r="57" spans="1:5">
      <c r="A57" s="35" t="s">
        <v>172</v>
      </c>
      <c r="B57" s="65">
        <v>9</v>
      </c>
      <c r="C57" s="66">
        <v>6.5466924654843828</v>
      </c>
      <c r="D57" s="65">
        <v>8</v>
      </c>
      <c r="E57" s="66">
        <v>5.8192821915416744</v>
      </c>
    </row>
    <row r="58" spans="1:5">
      <c r="A58" s="35" t="s">
        <v>173</v>
      </c>
      <c r="B58" s="65">
        <v>7</v>
      </c>
      <c r="C58" s="66">
        <v>1.4003837051352073</v>
      </c>
      <c r="D58" s="65">
        <v>8</v>
      </c>
      <c r="E58" s="66">
        <v>1.6004385201545224</v>
      </c>
    </row>
    <row r="59" spans="1:5">
      <c r="A59" s="35" t="s">
        <v>174</v>
      </c>
      <c r="B59" s="65">
        <v>1</v>
      </c>
      <c r="C59" s="66">
        <v>0.47814860858754904</v>
      </c>
      <c r="D59" s="65">
        <v>1</v>
      </c>
      <c r="E59" s="66">
        <v>0.47814860858754904</v>
      </c>
    </row>
    <row r="60" spans="1:5">
      <c r="A60" s="35" t="s">
        <v>175</v>
      </c>
      <c r="B60" s="65">
        <v>20</v>
      </c>
      <c r="C60" s="66">
        <v>4.3682333335517454</v>
      </c>
      <c r="D60" s="65">
        <v>20</v>
      </c>
      <c r="E60" s="66">
        <v>4.3682333335517454</v>
      </c>
    </row>
    <row r="61" spans="1:5">
      <c r="A61" s="35" t="s">
        <v>176</v>
      </c>
      <c r="B61" s="65">
        <v>13</v>
      </c>
      <c r="C61" s="66">
        <v>4.8344570346928073</v>
      </c>
      <c r="D61" s="65">
        <v>11</v>
      </c>
      <c r="E61" s="66">
        <v>4.0906944139708372</v>
      </c>
    </row>
    <row r="62" spans="1:5">
      <c r="A62" s="35" t="s">
        <v>177</v>
      </c>
      <c r="B62" s="65">
        <v>0</v>
      </c>
      <c r="C62" s="66">
        <v>0</v>
      </c>
      <c r="D62" s="65">
        <v>0</v>
      </c>
      <c r="E62" s="66">
        <v>0</v>
      </c>
    </row>
    <row r="63" spans="1:5" s="37" customFormat="1">
      <c r="A63" s="36"/>
      <c r="B63" s="63"/>
      <c r="C63" s="67"/>
      <c r="D63" s="63"/>
      <c r="E63" s="67"/>
    </row>
    <row r="64" spans="1:5" s="37" customFormat="1">
      <c r="A64" s="36" t="s">
        <v>314</v>
      </c>
      <c r="B64" s="63"/>
      <c r="C64" s="67"/>
      <c r="D64" s="63"/>
      <c r="E64" s="67"/>
    </row>
    <row r="65" spans="1:5">
      <c r="A65" s="35" t="s">
        <v>178</v>
      </c>
      <c r="B65" s="65">
        <v>2</v>
      </c>
      <c r="C65" s="66">
        <v>0.38710176905508453</v>
      </c>
      <c r="D65" s="65">
        <v>2</v>
      </c>
      <c r="E65" s="66">
        <v>0.38710176905508453</v>
      </c>
    </row>
    <row r="66" spans="1:5">
      <c r="A66" s="35" t="s">
        <v>179</v>
      </c>
      <c r="B66" s="65">
        <v>2</v>
      </c>
      <c r="C66" s="66">
        <v>0.17348280611908556</v>
      </c>
      <c r="D66" s="65">
        <v>2</v>
      </c>
      <c r="E66" s="66">
        <v>0.17348280611908556</v>
      </c>
    </row>
    <row r="67" spans="1:5">
      <c r="A67" s="35" t="s">
        <v>180</v>
      </c>
      <c r="B67" s="65">
        <v>57</v>
      </c>
      <c r="C67" s="66">
        <v>7.8746684350132625</v>
      </c>
      <c r="D67" s="65">
        <v>57</v>
      </c>
      <c r="E67" s="66">
        <v>7.8746684350132625</v>
      </c>
    </row>
    <row r="68" spans="1:5">
      <c r="A68" s="35" t="s">
        <v>181</v>
      </c>
      <c r="B68" s="65">
        <v>0</v>
      </c>
      <c r="C68" s="66">
        <v>0</v>
      </c>
      <c r="D68" s="65">
        <v>0</v>
      </c>
      <c r="E68" s="66">
        <v>0</v>
      </c>
    </row>
    <row r="69" spans="1:5">
      <c r="A69" s="35" t="s">
        <v>182</v>
      </c>
      <c r="B69" s="65">
        <v>0</v>
      </c>
      <c r="C69" s="66">
        <v>0</v>
      </c>
      <c r="D69" s="65">
        <v>0</v>
      </c>
      <c r="E69" s="66">
        <v>0</v>
      </c>
    </row>
    <row r="70" spans="1:5">
      <c r="A70" s="35" t="s">
        <v>183</v>
      </c>
      <c r="B70" s="65">
        <v>16</v>
      </c>
      <c r="C70" s="66">
        <v>2.6547424485021445</v>
      </c>
      <c r="D70" s="65">
        <v>11</v>
      </c>
      <c r="E70" s="66">
        <v>1.8251354333452245</v>
      </c>
    </row>
    <row r="71" spans="1:5">
      <c r="A71" s="35" t="s">
        <v>184</v>
      </c>
      <c r="B71" s="65">
        <v>0</v>
      </c>
      <c r="C71" s="66">
        <v>0</v>
      </c>
      <c r="D71" s="65">
        <v>0</v>
      </c>
      <c r="E71" s="66">
        <v>0</v>
      </c>
    </row>
    <row r="72" spans="1:5" s="37" customFormat="1">
      <c r="A72" s="36"/>
      <c r="B72" s="63"/>
      <c r="C72" s="67"/>
      <c r="D72" s="63"/>
      <c r="E72" s="67"/>
    </row>
    <row r="73" spans="1:5" s="37" customFormat="1">
      <c r="A73" s="38" t="s">
        <v>315</v>
      </c>
      <c r="B73" s="63"/>
      <c r="C73" s="67"/>
      <c r="D73" s="63"/>
      <c r="E73" s="67"/>
    </row>
    <row r="74" spans="1:5">
      <c r="A74" s="35" t="s">
        <v>185</v>
      </c>
      <c r="B74" s="65">
        <v>1</v>
      </c>
      <c r="C74" s="66">
        <v>0.500660872351504</v>
      </c>
      <c r="D74" s="65">
        <v>0</v>
      </c>
      <c r="E74" s="66">
        <v>0</v>
      </c>
    </row>
    <row r="75" spans="1:5">
      <c r="A75" s="35" t="s">
        <v>186</v>
      </c>
      <c r="B75" s="65">
        <v>10</v>
      </c>
      <c r="C75" s="66">
        <v>1.5612558742252269</v>
      </c>
      <c r="D75" s="65">
        <v>7</v>
      </c>
      <c r="E75" s="66">
        <v>1.0928791119576589</v>
      </c>
    </row>
    <row r="76" spans="1:5">
      <c r="A76" s="35" t="s">
        <v>187</v>
      </c>
      <c r="B76" s="65">
        <v>13</v>
      </c>
      <c r="C76" s="66">
        <v>4.9492699826775546</v>
      </c>
      <c r="D76" s="65">
        <v>16</v>
      </c>
      <c r="E76" s="66">
        <v>6.0914092094492975</v>
      </c>
    </row>
    <row r="77" spans="1:5">
      <c r="A77" s="35" t="s">
        <v>188</v>
      </c>
      <c r="B77" s="65">
        <v>5</v>
      </c>
      <c r="C77" s="66">
        <v>0.92085610150044306</v>
      </c>
      <c r="D77" s="65">
        <v>3</v>
      </c>
      <c r="E77" s="66">
        <v>0.55251366090026577</v>
      </c>
    </row>
    <row r="78" spans="1:5">
      <c r="A78" s="35" t="s">
        <v>189</v>
      </c>
      <c r="B78" s="65">
        <v>2</v>
      </c>
      <c r="C78" s="66">
        <v>0.33268017126375216</v>
      </c>
      <c r="D78" s="65">
        <v>0</v>
      </c>
      <c r="E78" s="66">
        <v>0</v>
      </c>
    </row>
    <row r="79" spans="1:5">
      <c r="A79" s="35" t="s">
        <v>190</v>
      </c>
      <c r="B79" s="65">
        <v>0</v>
      </c>
      <c r="C79" s="66">
        <v>0</v>
      </c>
      <c r="D79" s="65">
        <v>0</v>
      </c>
      <c r="E79" s="66">
        <v>0</v>
      </c>
    </row>
    <row r="80" spans="1:5">
      <c r="A80" s="35" t="s">
        <v>191</v>
      </c>
      <c r="B80" s="65">
        <v>1</v>
      </c>
      <c r="C80" s="66">
        <v>0.15318345863740251</v>
      </c>
      <c r="D80" s="65">
        <v>0</v>
      </c>
      <c r="E80" s="66">
        <v>0</v>
      </c>
    </row>
    <row r="81" spans="1:5">
      <c r="A81" s="35" t="s">
        <v>192</v>
      </c>
      <c r="B81" s="65">
        <v>0</v>
      </c>
      <c r="C81" s="66">
        <v>0</v>
      </c>
      <c r="D81" s="65">
        <v>0</v>
      </c>
      <c r="E81" s="66">
        <v>0</v>
      </c>
    </row>
    <row r="82" spans="1:5" s="37" customFormat="1">
      <c r="A82" s="36"/>
      <c r="B82" s="63"/>
      <c r="C82" s="67"/>
      <c r="D82" s="63"/>
      <c r="E82" s="67"/>
    </row>
    <row r="83" spans="1:5" s="37" customFormat="1">
      <c r="A83" s="36" t="s">
        <v>455</v>
      </c>
      <c r="B83" s="63"/>
      <c r="C83" s="67"/>
      <c r="D83" s="63"/>
      <c r="E83" s="67"/>
    </row>
    <row r="84" spans="1:5">
      <c r="A84" s="35" t="s">
        <v>193</v>
      </c>
      <c r="B84" s="65">
        <v>7</v>
      </c>
      <c r="C84" s="66">
        <v>5.4281238852959879</v>
      </c>
      <c r="D84" s="65">
        <v>8</v>
      </c>
      <c r="E84" s="66">
        <v>6.2035701546239865</v>
      </c>
    </row>
    <row r="85" spans="1:5">
      <c r="A85" s="35" t="s">
        <v>194</v>
      </c>
      <c r="B85" s="65">
        <v>8</v>
      </c>
      <c r="C85" s="66">
        <v>3.7544055602746345</v>
      </c>
      <c r="D85" s="65">
        <v>4</v>
      </c>
      <c r="E85" s="66">
        <v>1.8772027801373172</v>
      </c>
    </row>
    <row r="86" spans="1:5">
      <c r="A86" s="35" t="s">
        <v>195</v>
      </c>
      <c r="B86" s="65">
        <v>17</v>
      </c>
      <c r="C86" s="66">
        <v>1.8664151763707448</v>
      </c>
      <c r="D86" s="65">
        <v>16</v>
      </c>
      <c r="E86" s="66">
        <v>1.7566260483489364</v>
      </c>
    </row>
    <row r="87" spans="1:5">
      <c r="A87" s="35" t="s">
        <v>196</v>
      </c>
      <c r="B87" s="65">
        <v>5</v>
      </c>
      <c r="C87" s="66">
        <v>3.1306743472543981</v>
      </c>
      <c r="D87" s="65">
        <v>6</v>
      </c>
      <c r="E87" s="66">
        <v>3.7568092167052778</v>
      </c>
    </row>
    <row r="88" spans="1:5">
      <c r="A88" s="35" t="s">
        <v>197</v>
      </c>
      <c r="B88" s="65">
        <v>0</v>
      </c>
      <c r="C88" s="66">
        <v>0</v>
      </c>
      <c r="D88" s="65">
        <v>0</v>
      </c>
      <c r="E88" s="66">
        <v>0</v>
      </c>
    </row>
    <row r="89" spans="1:5">
      <c r="A89" s="35" t="s">
        <v>198</v>
      </c>
      <c r="B89" s="65">
        <v>14</v>
      </c>
      <c r="C89" s="66">
        <v>2.4784112675657397</v>
      </c>
      <c r="D89" s="65">
        <v>12</v>
      </c>
      <c r="E89" s="66">
        <v>2.1243525150563483</v>
      </c>
    </row>
    <row r="90" spans="1:5" s="37" customFormat="1">
      <c r="A90" s="36"/>
      <c r="B90" s="63"/>
      <c r="C90" s="67"/>
      <c r="D90" s="63"/>
      <c r="E90" s="67"/>
    </row>
    <row r="91" spans="1:5" s="37" customFormat="1">
      <c r="A91" s="36" t="s">
        <v>316</v>
      </c>
      <c r="B91" s="63"/>
      <c r="C91" s="67"/>
      <c r="D91" s="63"/>
      <c r="E91" s="67"/>
    </row>
    <row r="92" spans="1:5">
      <c r="A92" s="35" t="s">
        <v>199</v>
      </c>
      <c r="B92" s="65">
        <v>57</v>
      </c>
      <c r="C92" s="66">
        <v>6.7676832439286754</v>
      </c>
      <c r="D92" s="65">
        <v>60</v>
      </c>
      <c r="E92" s="66">
        <v>7.12387709887229</v>
      </c>
    </row>
    <row r="93" spans="1:5">
      <c r="A93" s="35" t="s">
        <v>200</v>
      </c>
      <c r="B93" s="65">
        <v>0</v>
      </c>
      <c r="C93" s="66">
        <v>0</v>
      </c>
      <c r="D93" s="65">
        <v>0</v>
      </c>
      <c r="E93" s="66">
        <v>0</v>
      </c>
    </row>
    <row r="94" spans="1:5">
      <c r="A94" s="35" t="s">
        <v>201</v>
      </c>
      <c r="B94" s="65">
        <v>1</v>
      </c>
      <c r="C94" s="66">
        <v>0.39243233485466267</v>
      </c>
      <c r="D94" s="65">
        <v>2</v>
      </c>
      <c r="E94" s="66">
        <v>0.78486466970932534</v>
      </c>
    </row>
    <row r="95" spans="1:5">
      <c r="A95" s="35" t="s">
        <v>202</v>
      </c>
      <c r="B95" s="65">
        <v>0</v>
      </c>
      <c r="C95" s="66">
        <v>0</v>
      </c>
      <c r="D95" s="65">
        <v>0</v>
      </c>
      <c r="E95" s="66">
        <v>0</v>
      </c>
    </row>
    <row r="96" spans="1:5">
      <c r="A96" s="35" t="s">
        <v>203</v>
      </c>
      <c r="B96" s="65">
        <v>2</v>
      </c>
      <c r="C96" s="66">
        <v>0.81445494638850324</v>
      </c>
      <c r="D96" s="65">
        <v>1</v>
      </c>
      <c r="E96" s="66">
        <v>0.40722747319425162</v>
      </c>
    </row>
    <row r="97" spans="1:5">
      <c r="A97" s="35" t="s">
        <v>204</v>
      </c>
      <c r="B97" s="65">
        <v>2</v>
      </c>
      <c r="C97" s="66">
        <v>0.78023508483105952</v>
      </c>
      <c r="D97" s="65">
        <v>3</v>
      </c>
      <c r="E97" s="66">
        <v>1.1703526272465892</v>
      </c>
    </row>
    <row r="98" spans="1:5">
      <c r="A98" s="35" t="s">
        <v>205</v>
      </c>
      <c r="B98" s="65">
        <v>5</v>
      </c>
      <c r="C98" s="66">
        <v>2.9547509440429267</v>
      </c>
      <c r="D98" s="65">
        <v>5</v>
      </c>
      <c r="E98" s="66">
        <v>2.9547509440429267</v>
      </c>
    </row>
    <row r="99" spans="1:5">
      <c r="A99" s="35" t="s">
        <v>206</v>
      </c>
      <c r="B99" s="65">
        <v>31</v>
      </c>
      <c r="C99" s="66">
        <v>4.380777149866387</v>
      </c>
      <c r="D99" s="65">
        <v>23</v>
      </c>
      <c r="E99" s="66">
        <v>3.2502540144169965</v>
      </c>
    </row>
    <row r="100" spans="1:5">
      <c r="A100" s="35" t="s">
        <v>207</v>
      </c>
      <c r="B100" s="65">
        <v>23</v>
      </c>
      <c r="C100" s="66">
        <v>11.445177599299356</v>
      </c>
      <c r="D100" s="65">
        <v>27</v>
      </c>
      <c r="E100" s="66">
        <v>13.435643268742723</v>
      </c>
    </row>
    <row r="101" spans="1:5">
      <c r="A101" s="35" t="s">
        <v>208</v>
      </c>
      <c r="B101" s="65">
        <v>3</v>
      </c>
      <c r="C101" s="66">
        <v>2.2384384653265883</v>
      </c>
      <c r="D101" s="65">
        <v>3</v>
      </c>
      <c r="E101" s="66">
        <v>2.2384384653265883</v>
      </c>
    </row>
    <row r="102" spans="1:5">
      <c r="A102" s="35" t="s">
        <v>209</v>
      </c>
      <c r="B102" s="65">
        <v>0</v>
      </c>
      <c r="C102" s="66">
        <v>0</v>
      </c>
      <c r="D102" s="65">
        <v>0</v>
      </c>
      <c r="E102" s="66">
        <v>0</v>
      </c>
    </row>
    <row r="103" spans="1:5">
      <c r="A103" s="35" t="s">
        <v>210</v>
      </c>
      <c r="B103" s="65">
        <v>1</v>
      </c>
      <c r="C103" s="66">
        <v>0.22215113385938723</v>
      </c>
      <c r="D103" s="65">
        <v>1</v>
      </c>
      <c r="E103" s="66">
        <v>0.22215113385938723</v>
      </c>
    </row>
    <row r="104" spans="1:5">
      <c r="A104" s="35" t="s">
        <v>211</v>
      </c>
      <c r="B104" s="65">
        <v>1</v>
      </c>
      <c r="C104" s="66">
        <v>0.49692650953850431</v>
      </c>
      <c r="D104" s="65">
        <v>2</v>
      </c>
      <c r="E104" s="66">
        <v>0.99385301907700863</v>
      </c>
    </row>
    <row r="105" spans="1:5">
      <c r="A105" s="35" t="s">
        <v>212</v>
      </c>
      <c r="B105" s="65">
        <v>1</v>
      </c>
      <c r="C105" s="66">
        <v>0.21225564069365144</v>
      </c>
      <c r="D105" s="65">
        <v>1</v>
      </c>
      <c r="E105" s="66">
        <v>0.21225564069365144</v>
      </c>
    </row>
    <row r="106" spans="1:5" s="37" customFormat="1">
      <c r="A106" s="36"/>
      <c r="B106" s="63"/>
      <c r="C106" s="67"/>
      <c r="D106" s="63"/>
      <c r="E106" s="67"/>
    </row>
    <row r="107" spans="1:5" s="37" customFormat="1">
      <c r="A107" s="36" t="s">
        <v>317</v>
      </c>
      <c r="B107" s="63"/>
      <c r="C107" s="67"/>
      <c r="D107" s="63"/>
      <c r="E107" s="67"/>
    </row>
    <row r="108" spans="1:5">
      <c r="A108" s="35" t="s">
        <v>213</v>
      </c>
      <c r="B108" s="65">
        <v>1</v>
      </c>
      <c r="C108" s="66">
        <v>0.70417576227026268</v>
      </c>
      <c r="D108" s="65">
        <v>1</v>
      </c>
      <c r="E108" s="66">
        <v>0.70417576227026268</v>
      </c>
    </row>
    <row r="109" spans="1:5">
      <c r="A109" s="35" t="s">
        <v>214</v>
      </c>
      <c r="B109" s="65">
        <v>1</v>
      </c>
      <c r="C109" s="66">
        <v>0.34344079595838872</v>
      </c>
      <c r="D109" s="65">
        <v>0</v>
      </c>
      <c r="E109" s="66">
        <v>0</v>
      </c>
    </row>
    <row r="110" spans="1:5">
      <c r="A110" s="35" t="s">
        <v>215</v>
      </c>
      <c r="B110" s="65">
        <v>4</v>
      </c>
      <c r="C110" s="66">
        <v>2.1265171370699782</v>
      </c>
      <c r="D110" s="65">
        <v>4</v>
      </c>
      <c r="E110" s="66">
        <v>2.1265171370699782</v>
      </c>
    </row>
    <row r="111" spans="1:5">
      <c r="A111" s="35" t="s">
        <v>216</v>
      </c>
      <c r="B111" s="65">
        <v>1</v>
      </c>
      <c r="C111" s="66">
        <v>0.3965783222357499</v>
      </c>
      <c r="D111" s="65">
        <v>0</v>
      </c>
      <c r="E111" s="66">
        <v>0</v>
      </c>
    </row>
    <row r="112" spans="1:5">
      <c r="A112" s="35" t="s">
        <v>217</v>
      </c>
      <c r="B112" s="65">
        <v>5</v>
      </c>
      <c r="C112" s="66">
        <v>1.9592015861696042</v>
      </c>
      <c r="D112" s="65">
        <v>4</v>
      </c>
      <c r="E112" s="66">
        <v>1.5673612689356835</v>
      </c>
    </row>
    <row r="113" spans="1:5">
      <c r="A113" s="35" t="s">
        <v>218</v>
      </c>
      <c r="B113" s="65">
        <v>5</v>
      </c>
      <c r="C113" s="66">
        <v>2.6164996467725476</v>
      </c>
      <c r="D113" s="65">
        <v>2</v>
      </c>
      <c r="E113" s="66">
        <v>1.0465998587090191</v>
      </c>
    </row>
    <row r="114" spans="1:5">
      <c r="A114" s="35" t="s">
        <v>219</v>
      </c>
      <c r="B114" s="65">
        <v>0</v>
      </c>
      <c r="C114" s="66">
        <v>0</v>
      </c>
      <c r="D114" s="65">
        <v>0</v>
      </c>
      <c r="E114" s="66">
        <v>0</v>
      </c>
    </row>
    <row r="115" spans="1:5">
      <c r="A115" s="35" t="s">
        <v>220</v>
      </c>
      <c r="B115" s="65">
        <v>7</v>
      </c>
      <c r="C115" s="66">
        <v>2.4045480308469163</v>
      </c>
      <c r="D115" s="65">
        <v>5</v>
      </c>
      <c r="E115" s="66">
        <v>1.7175343077477971</v>
      </c>
    </row>
    <row r="116" spans="1:5">
      <c r="A116" s="35" t="s">
        <v>221</v>
      </c>
      <c r="B116" s="65">
        <v>12</v>
      </c>
      <c r="C116" s="66">
        <v>4.4300386151699289</v>
      </c>
      <c r="D116" s="65">
        <v>15</v>
      </c>
      <c r="E116" s="66">
        <v>5.5375482689624107</v>
      </c>
    </row>
    <row r="117" spans="1:5">
      <c r="A117" s="35" t="s">
        <v>222</v>
      </c>
      <c r="B117" s="65">
        <v>0</v>
      </c>
      <c r="C117" s="66">
        <v>0</v>
      </c>
      <c r="D117" s="65">
        <v>0</v>
      </c>
      <c r="E117" s="66">
        <v>0</v>
      </c>
    </row>
    <row r="118" spans="1:5">
      <c r="A118" s="35" t="s">
        <v>223</v>
      </c>
      <c r="B118" s="65">
        <v>1</v>
      </c>
      <c r="C118" s="66">
        <v>0.48439520836259886</v>
      </c>
      <c r="D118" s="65">
        <v>0</v>
      </c>
      <c r="E118" s="66">
        <v>0</v>
      </c>
    </row>
    <row r="119" spans="1:5">
      <c r="A119" s="35" t="s">
        <v>224</v>
      </c>
      <c r="B119" s="65">
        <v>7</v>
      </c>
      <c r="C119" s="66">
        <v>3.4347062344824884</v>
      </c>
      <c r="D119" s="65">
        <v>5</v>
      </c>
      <c r="E119" s="66">
        <v>2.45336159605892</v>
      </c>
    </row>
    <row r="120" spans="1:5">
      <c r="A120" s="35" t="s">
        <v>225</v>
      </c>
      <c r="B120" s="65">
        <v>4</v>
      </c>
      <c r="C120" s="66">
        <v>2.6971443983682275</v>
      </c>
      <c r="D120" s="65">
        <v>9</v>
      </c>
      <c r="E120" s="66">
        <v>6.0685748963285118</v>
      </c>
    </row>
    <row r="121" spans="1:5">
      <c r="A121" s="35" t="s">
        <v>226</v>
      </c>
      <c r="B121" s="65">
        <v>1</v>
      </c>
      <c r="C121" s="66">
        <v>0.47514967214672621</v>
      </c>
      <c r="D121" s="65">
        <v>0</v>
      </c>
      <c r="E121" s="66">
        <v>0</v>
      </c>
    </row>
    <row r="122" spans="1:5">
      <c r="A122" s="35" t="s">
        <v>227</v>
      </c>
      <c r="B122" s="65">
        <v>1</v>
      </c>
      <c r="C122" s="66">
        <v>0.51584681413007594</v>
      </c>
      <c r="D122" s="65">
        <v>2</v>
      </c>
      <c r="E122" s="66">
        <v>1.0316936282601519</v>
      </c>
    </row>
    <row r="123" spans="1:5">
      <c r="A123" s="35" t="s">
        <v>228</v>
      </c>
      <c r="B123" s="65">
        <v>7</v>
      </c>
      <c r="C123" s="66">
        <v>3.5669880353029906</v>
      </c>
      <c r="D123" s="65">
        <v>7</v>
      </c>
      <c r="E123" s="66">
        <v>3.5669880353029906</v>
      </c>
    </row>
    <row r="124" spans="1:5">
      <c r="A124" s="35" t="s">
        <v>229</v>
      </c>
      <c r="B124" s="65">
        <v>15</v>
      </c>
      <c r="C124" s="66">
        <v>6.6325898937016934</v>
      </c>
      <c r="D124" s="65">
        <v>13</v>
      </c>
      <c r="E124" s="66">
        <v>5.7482445745414665</v>
      </c>
    </row>
    <row r="125" spans="1:5">
      <c r="A125" s="35" t="s">
        <v>230</v>
      </c>
      <c r="B125" s="65">
        <v>14</v>
      </c>
      <c r="C125" s="66">
        <v>6.7363720787000734</v>
      </c>
      <c r="D125" s="65">
        <v>15</v>
      </c>
      <c r="E125" s="66">
        <v>7.217541512892935</v>
      </c>
    </row>
    <row r="126" spans="1:5">
      <c r="A126" s="35" t="s">
        <v>231</v>
      </c>
      <c r="B126" s="65">
        <v>7</v>
      </c>
      <c r="C126" s="66">
        <v>3.8667410553993515</v>
      </c>
      <c r="D126" s="65">
        <v>2</v>
      </c>
      <c r="E126" s="66">
        <v>1.104783158685529</v>
      </c>
    </row>
    <row r="127" spans="1:5">
      <c r="A127" s="35" t="s">
        <v>232</v>
      </c>
      <c r="B127" s="65">
        <v>1</v>
      </c>
      <c r="C127" s="66">
        <v>0.76586684639008662</v>
      </c>
      <c r="D127" s="65">
        <v>1</v>
      </c>
      <c r="E127" s="66">
        <v>0.76586684639008662</v>
      </c>
    </row>
    <row r="128" spans="1:5">
      <c r="A128" s="35" t="s">
        <v>168</v>
      </c>
      <c r="B128" s="65">
        <v>9</v>
      </c>
      <c r="C128" s="66">
        <v>6.683846627999376</v>
      </c>
      <c r="D128" s="65">
        <v>10</v>
      </c>
      <c r="E128" s="66">
        <v>7.42649625333264</v>
      </c>
    </row>
    <row r="129" spans="1:5">
      <c r="A129" s="35" t="s">
        <v>233</v>
      </c>
      <c r="B129" s="65">
        <v>2</v>
      </c>
      <c r="C129" s="66">
        <v>0.77508865076443112</v>
      </c>
      <c r="D129" s="65">
        <v>0</v>
      </c>
      <c r="E129" s="66">
        <v>0</v>
      </c>
    </row>
    <row r="130" spans="1:5">
      <c r="A130" s="35" t="s">
        <v>234</v>
      </c>
      <c r="B130" s="65">
        <v>1</v>
      </c>
      <c r="C130" s="66">
        <v>0.44102989300614803</v>
      </c>
      <c r="D130" s="65">
        <v>0</v>
      </c>
      <c r="E130" s="66">
        <v>0</v>
      </c>
    </row>
    <row r="131" spans="1:5">
      <c r="A131" s="35" t="s">
        <v>235</v>
      </c>
      <c r="B131" s="65">
        <v>0</v>
      </c>
      <c r="C131" s="66">
        <v>0</v>
      </c>
      <c r="D131" s="65">
        <v>0</v>
      </c>
      <c r="E131" s="66">
        <v>0</v>
      </c>
    </row>
    <row r="132" spans="1:5">
      <c r="A132" s="35" t="s">
        <v>236</v>
      </c>
      <c r="B132" s="65">
        <v>2</v>
      </c>
      <c r="C132" s="66">
        <v>0.816006789176486</v>
      </c>
      <c r="D132" s="65">
        <v>2</v>
      </c>
      <c r="E132" s="66">
        <v>0.816006789176486</v>
      </c>
    </row>
    <row r="133" spans="1:5">
      <c r="A133" s="35" t="s">
        <v>237</v>
      </c>
      <c r="B133" s="65">
        <v>0</v>
      </c>
      <c r="C133" s="66">
        <v>0</v>
      </c>
      <c r="D133" s="65">
        <v>0</v>
      </c>
      <c r="E133" s="66">
        <v>0</v>
      </c>
    </row>
    <row r="134" spans="1:5">
      <c r="A134" s="35" t="s">
        <v>238</v>
      </c>
      <c r="B134" s="65">
        <v>14</v>
      </c>
      <c r="C134" s="66">
        <v>9.197516670498965</v>
      </c>
      <c r="D134" s="65">
        <v>14</v>
      </c>
      <c r="E134" s="66">
        <v>9.197516670498965</v>
      </c>
    </row>
    <row r="135" spans="1:5">
      <c r="A135" s="35" t="s">
        <v>239</v>
      </c>
      <c r="B135" s="65">
        <v>0</v>
      </c>
      <c r="C135" s="66">
        <v>0</v>
      </c>
      <c r="D135" s="65">
        <v>0</v>
      </c>
      <c r="E135" s="66">
        <v>0</v>
      </c>
    </row>
    <row r="136" spans="1:5">
      <c r="A136" s="35" t="s">
        <v>240</v>
      </c>
      <c r="B136" s="65">
        <v>7</v>
      </c>
      <c r="C136" s="66">
        <v>4.4814053687236317</v>
      </c>
      <c r="D136" s="65">
        <v>8</v>
      </c>
      <c r="E136" s="66">
        <v>5.1216061356841509</v>
      </c>
    </row>
    <row r="137" spans="1:5">
      <c r="A137" s="35" t="s">
        <v>241</v>
      </c>
      <c r="B137" s="65">
        <v>2</v>
      </c>
      <c r="C137" s="66">
        <v>0.91814717899279252</v>
      </c>
      <c r="D137" s="65">
        <v>2</v>
      </c>
      <c r="E137" s="66">
        <v>0.91814717899279252</v>
      </c>
    </row>
    <row r="138" spans="1:5">
      <c r="A138" s="35" t="s">
        <v>242</v>
      </c>
      <c r="B138" s="65">
        <v>3</v>
      </c>
      <c r="C138" s="66">
        <v>1.4421620894044351</v>
      </c>
      <c r="D138" s="65">
        <v>1</v>
      </c>
      <c r="E138" s="66">
        <v>0.48072069646814508</v>
      </c>
    </row>
    <row r="139" spans="1:5">
      <c r="A139" s="35" t="s">
        <v>243</v>
      </c>
      <c r="B139" s="65">
        <v>2</v>
      </c>
      <c r="C139" s="66">
        <v>0.77872825888042241</v>
      </c>
      <c r="D139" s="65">
        <v>0</v>
      </c>
      <c r="E139" s="66">
        <v>0</v>
      </c>
    </row>
    <row r="140" spans="1:5">
      <c r="A140" s="35" t="s">
        <v>244</v>
      </c>
      <c r="B140" s="65">
        <v>5</v>
      </c>
      <c r="C140" s="66">
        <v>2.6155141839334197</v>
      </c>
      <c r="D140" s="65">
        <v>4</v>
      </c>
      <c r="E140" s="66">
        <v>2.0924113471467356</v>
      </c>
    </row>
    <row r="141" spans="1:5" s="37" customFormat="1">
      <c r="A141" s="36"/>
      <c r="B141" s="63"/>
      <c r="C141" s="67"/>
      <c r="D141" s="63"/>
      <c r="E141" s="67"/>
    </row>
    <row r="142" spans="1:5" s="37" customFormat="1">
      <c r="A142" s="36" t="s">
        <v>318</v>
      </c>
      <c r="B142" s="63"/>
      <c r="C142" s="67"/>
      <c r="D142" s="63"/>
      <c r="E142" s="67"/>
    </row>
    <row r="143" spans="1:5">
      <c r="A143" s="35" t="s">
        <v>245</v>
      </c>
      <c r="B143" s="65">
        <v>0</v>
      </c>
      <c r="C143" s="66">
        <v>0</v>
      </c>
      <c r="D143" s="65">
        <v>0</v>
      </c>
      <c r="E143" s="66">
        <v>0</v>
      </c>
    </row>
    <row r="144" spans="1:5">
      <c r="A144" s="35" t="s">
        <v>246</v>
      </c>
      <c r="B144" s="65">
        <v>2</v>
      </c>
      <c r="C144" s="66">
        <v>0.56227631945166812</v>
      </c>
      <c r="D144" s="65">
        <v>1</v>
      </c>
      <c r="E144" s="66">
        <v>0.28113815972583406</v>
      </c>
    </row>
    <row r="145" spans="1:5">
      <c r="A145" s="35" t="s">
        <v>247</v>
      </c>
      <c r="B145" s="65">
        <v>11</v>
      </c>
      <c r="C145" s="66">
        <v>2.2100113514219415</v>
      </c>
      <c r="D145" s="65">
        <v>7</v>
      </c>
      <c r="E145" s="66">
        <v>1.4063708599957809</v>
      </c>
    </row>
    <row r="146" spans="1:5">
      <c r="A146" s="35" t="s">
        <v>248</v>
      </c>
      <c r="B146" s="65">
        <v>1</v>
      </c>
      <c r="C146" s="66">
        <v>0.59260663956478965</v>
      </c>
      <c r="D146" s="65">
        <v>1</v>
      </c>
      <c r="E146" s="66">
        <v>0.59260663956478965</v>
      </c>
    </row>
    <row r="147" spans="1:5">
      <c r="A147" s="35" t="s">
        <v>249</v>
      </c>
      <c r="B147" s="65">
        <v>1</v>
      </c>
      <c r="C147" s="66">
        <v>0.45651469292539187</v>
      </c>
      <c r="D147" s="65">
        <v>0</v>
      </c>
      <c r="E147" s="66">
        <v>0</v>
      </c>
    </row>
    <row r="148" spans="1:5">
      <c r="A148" s="35" t="s">
        <v>250</v>
      </c>
      <c r="B148" s="65">
        <v>8</v>
      </c>
      <c r="C148" s="66">
        <v>4.67093278527722</v>
      </c>
      <c r="D148" s="65">
        <v>8</v>
      </c>
      <c r="E148" s="66">
        <v>4.67093278527722</v>
      </c>
    </row>
    <row r="149" spans="1:5">
      <c r="A149" s="35" t="s">
        <v>251</v>
      </c>
      <c r="B149" s="65">
        <v>7</v>
      </c>
      <c r="C149" s="66">
        <v>1.8018018018018018</v>
      </c>
      <c r="D149" s="65">
        <v>5</v>
      </c>
      <c r="E149" s="66">
        <v>1.287001287001287</v>
      </c>
    </row>
    <row r="150" spans="1:5">
      <c r="A150" s="35" t="s">
        <v>252</v>
      </c>
      <c r="B150" s="65">
        <v>26</v>
      </c>
      <c r="C150" s="66">
        <v>5.7530524368602487</v>
      </c>
      <c r="D150" s="65">
        <v>13</v>
      </c>
      <c r="E150" s="66">
        <v>2.8765262184301243</v>
      </c>
    </row>
    <row r="151" spans="1:5">
      <c r="A151" s="35" t="s">
        <v>253</v>
      </c>
      <c r="B151" s="65">
        <v>47</v>
      </c>
      <c r="C151" s="66">
        <v>7.4119515352990248</v>
      </c>
      <c r="D151" s="65">
        <v>47</v>
      </c>
      <c r="E151" s="66">
        <v>7.4119515352990248</v>
      </c>
    </row>
    <row r="152" spans="1:5">
      <c r="A152" s="35" t="s">
        <v>254</v>
      </c>
      <c r="B152" s="65">
        <v>1</v>
      </c>
      <c r="C152" s="66">
        <v>0.46783844602781766</v>
      </c>
      <c r="D152" s="65">
        <v>0</v>
      </c>
      <c r="E152" s="66">
        <v>0</v>
      </c>
    </row>
    <row r="153" spans="1:5">
      <c r="A153" s="35" t="s">
        <v>255</v>
      </c>
      <c r="B153" s="65">
        <v>1</v>
      </c>
      <c r="C153" s="66">
        <v>0.22561853320879191</v>
      </c>
      <c r="D153" s="65">
        <v>1</v>
      </c>
      <c r="E153" s="66">
        <v>0.22561853320879191</v>
      </c>
    </row>
    <row r="154" spans="1:5">
      <c r="A154" s="35" t="s">
        <v>256</v>
      </c>
      <c r="B154" s="65">
        <v>0</v>
      </c>
      <c r="C154" s="66">
        <v>0</v>
      </c>
      <c r="D154" s="65">
        <v>1</v>
      </c>
      <c r="E154" s="66">
        <v>0.90701302470703482</v>
      </c>
    </row>
    <row r="155" spans="1:5" s="37" customFormat="1">
      <c r="A155" s="36"/>
      <c r="B155" s="63"/>
      <c r="C155" s="67"/>
      <c r="D155" s="63"/>
      <c r="E155" s="67"/>
    </row>
    <row r="156" spans="1:5" s="37" customFormat="1">
      <c r="A156" s="36" t="s">
        <v>319</v>
      </c>
      <c r="B156" s="63"/>
      <c r="C156" s="67"/>
      <c r="D156" s="63"/>
      <c r="E156" s="67"/>
    </row>
    <row r="157" spans="1:5">
      <c r="A157" s="35" t="s">
        <v>257</v>
      </c>
      <c r="B157" s="65">
        <v>36</v>
      </c>
      <c r="C157" s="66">
        <v>15.45701233126095</v>
      </c>
      <c r="D157" s="65">
        <v>28</v>
      </c>
      <c r="E157" s="66">
        <v>12.022120702091849</v>
      </c>
    </row>
    <row r="158" spans="1:5">
      <c r="A158" s="35" t="s">
        <v>258</v>
      </c>
      <c r="B158" s="65">
        <v>20</v>
      </c>
      <c r="C158" s="66">
        <v>4.5216542019732495</v>
      </c>
      <c r="D158" s="65">
        <v>21</v>
      </c>
      <c r="E158" s="66">
        <v>4.747736912071912</v>
      </c>
    </row>
    <row r="159" spans="1:5">
      <c r="A159" s="35" t="s">
        <v>259</v>
      </c>
      <c r="B159" s="65">
        <v>32</v>
      </c>
      <c r="C159" s="66">
        <v>2.6537429385559</v>
      </c>
      <c r="D159" s="65">
        <v>29</v>
      </c>
      <c r="E159" s="66">
        <v>2.4049545380662845</v>
      </c>
    </row>
    <row r="160" spans="1:5">
      <c r="A160" s="35" t="s">
        <v>260</v>
      </c>
      <c r="B160" s="65">
        <v>8</v>
      </c>
      <c r="C160" s="66">
        <v>3.6960207716367361</v>
      </c>
      <c r="D160" s="65">
        <v>13</v>
      </c>
      <c r="E160" s="66">
        <v>6.0060337539096968</v>
      </c>
    </row>
    <row r="161" spans="1:5">
      <c r="A161" s="35" t="s">
        <v>261</v>
      </c>
      <c r="B161" s="65">
        <v>19</v>
      </c>
      <c r="C161" s="66">
        <v>2.0480604328737413</v>
      </c>
      <c r="D161" s="65">
        <v>20</v>
      </c>
      <c r="E161" s="66">
        <v>2.1558530872355171</v>
      </c>
    </row>
    <row r="162" spans="1:5">
      <c r="A162" s="35" t="s">
        <v>262</v>
      </c>
      <c r="B162" s="65">
        <v>20</v>
      </c>
      <c r="C162" s="66">
        <v>2.9718432709295772</v>
      </c>
      <c r="D162" s="65">
        <v>21</v>
      </c>
      <c r="E162" s="66">
        <v>3.1204354344760565</v>
      </c>
    </row>
    <row r="163" spans="1:5" s="37" customFormat="1">
      <c r="A163" s="36"/>
      <c r="B163" s="63"/>
      <c r="C163" s="67"/>
      <c r="D163" s="63"/>
      <c r="E163" s="67"/>
    </row>
    <row r="164" spans="1:5" s="37" customFormat="1">
      <c r="A164" s="36" t="s">
        <v>320</v>
      </c>
      <c r="B164" s="63"/>
      <c r="C164" s="67"/>
      <c r="D164" s="63"/>
      <c r="E164" s="67"/>
    </row>
    <row r="165" spans="1:5">
      <c r="A165" s="35" t="s">
        <v>263</v>
      </c>
      <c r="B165" s="65">
        <v>3</v>
      </c>
      <c r="C165" s="66">
        <v>3.251609546725629</v>
      </c>
      <c r="D165" s="65">
        <v>3</v>
      </c>
      <c r="E165" s="66">
        <v>3.251609546725629</v>
      </c>
    </row>
    <row r="166" spans="1:5">
      <c r="A166" s="35" t="s">
        <v>264</v>
      </c>
      <c r="B166" s="65">
        <v>9</v>
      </c>
      <c r="C166" s="66">
        <v>2.1866951746926482</v>
      </c>
      <c r="D166" s="65">
        <v>9</v>
      </c>
      <c r="E166" s="66">
        <v>2.1866951746926482</v>
      </c>
    </row>
    <row r="167" spans="1:5">
      <c r="A167" s="35" t="s">
        <v>265</v>
      </c>
      <c r="B167" s="65">
        <v>0</v>
      </c>
      <c r="C167" s="66">
        <v>0</v>
      </c>
      <c r="D167" s="65">
        <v>0</v>
      </c>
      <c r="E167" s="66">
        <v>0</v>
      </c>
    </row>
    <row r="168" spans="1:5">
      <c r="A168" s="35" t="s">
        <v>266</v>
      </c>
      <c r="B168" s="65">
        <v>0</v>
      </c>
      <c r="C168" s="66">
        <v>0</v>
      </c>
      <c r="D168" s="65">
        <v>0</v>
      </c>
      <c r="E168" s="66">
        <v>0</v>
      </c>
    </row>
    <row r="169" spans="1:5">
      <c r="A169" s="35" t="s">
        <v>267</v>
      </c>
      <c r="B169" s="65">
        <v>2</v>
      </c>
      <c r="C169" s="66">
        <v>1.8577346783332405</v>
      </c>
      <c r="D169" s="65">
        <v>1</v>
      </c>
      <c r="E169" s="66">
        <v>0.92886733916662023</v>
      </c>
    </row>
    <row r="170" spans="1:5">
      <c r="A170" s="35" t="s">
        <v>268</v>
      </c>
      <c r="B170" s="65">
        <v>0</v>
      </c>
      <c r="C170" s="66">
        <v>0</v>
      </c>
      <c r="D170" s="65">
        <v>0</v>
      </c>
      <c r="E170" s="66">
        <v>0</v>
      </c>
    </row>
    <row r="171" spans="1:5">
      <c r="A171" s="35" t="s">
        <v>269</v>
      </c>
      <c r="B171" s="65">
        <v>2</v>
      </c>
      <c r="C171" s="66">
        <v>1.7094017094017095</v>
      </c>
      <c r="D171" s="65">
        <v>2</v>
      </c>
      <c r="E171" s="66">
        <v>1.7094017094017095</v>
      </c>
    </row>
    <row r="172" spans="1:5">
      <c r="A172" s="35" t="s">
        <v>270</v>
      </c>
      <c r="B172" s="65">
        <v>1</v>
      </c>
      <c r="C172" s="66">
        <v>0.79812281513879346</v>
      </c>
      <c r="D172" s="65">
        <v>1</v>
      </c>
      <c r="E172" s="66">
        <v>0.79812281513879346</v>
      </c>
    </row>
    <row r="173" spans="1:5" s="37" customFormat="1">
      <c r="A173" s="36"/>
      <c r="B173" s="63"/>
      <c r="C173" s="67"/>
      <c r="D173" s="63"/>
      <c r="E173" s="67"/>
    </row>
    <row r="174" spans="1:5" s="37" customFormat="1">
      <c r="A174" s="38" t="s">
        <v>321</v>
      </c>
      <c r="B174" s="63"/>
      <c r="C174" s="67"/>
      <c r="D174" s="63"/>
      <c r="E174" s="67"/>
    </row>
    <row r="175" spans="1:5">
      <c r="A175" s="35" t="s">
        <v>271</v>
      </c>
      <c r="B175" s="65">
        <v>19</v>
      </c>
      <c r="C175" s="66">
        <v>11.964358804823526</v>
      </c>
      <c r="D175" s="65">
        <v>13</v>
      </c>
      <c r="E175" s="66">
        <v>8.1861402348792538</v>
      </c>
    </row>
    <row r="176" spans="1:5">
      <c r="A176" s="35" t="s">
        <v>272</v>
      </c>
      <c r="B176" s="65">
        <v>11</v>
      </c>
      <c r="C176" s="66">
        <v>3.1470382079047878</v>
      </c>
      <c r="D176" s="65">
        <v>8</v>
      </c>
      <c r="E176" s="66">
        <v>2.2887550602943914</v>
      </c>
    </row>
    <row r="177" spans="1:5">
      <c r="A177" s="35" t="s">
        <v>273</v>
      </c>
      <c r="B177" s="65">
        <v>30</v>
      </c>
      <c r="C177" s="66">
        <v>2.7535036038773004</v>
      </c>
      <c r="D177" s="65">
        <v>25</v>
      </c>
      <c r="E177" s="66">
        <v>2.294586336564417</v>
      </c>
    </row>
    <row r="178" spans="1:5">
      <c r="A178" s="35" t="s">
        <v>274</v>
      </c>
      <c r="B178" s="65">
        <v>2</v>
      </c>
      <c r="C178" s="66">
        <v>1.7213777907837433</v>
      </c>
      <c r="D178" s="65">
        <v>1</v>
      </c>
      <c r="E178" s="66">
        <v>0.86068889539187166</v>
      </c>
    </row>
    <row r="179" spans="1:5">
      <c r="A179" s="35" t="s">
        <v>275</v>
      </c>
      <c r="B179" s="65">
        <v>5</v>
      </c>
      <c r="C179" s="66">
        <v>4.0651728511496312</v>
      </c>
      <c r="D179" s="65">
        <v>6</v>
      </c>
      <c r="E179" s="66">
        <v>4.8782074213795577</v>
      </c>
    </row>
    <row r="180" spans="1:5">
      <c r="A180" s="35" t="s">
        <v>276</v>
      </c>
      <c r="B180" s="65">
        <v>3</v>
      </c>
      <c r="C180" s="66">
        <v>1.773783480163188</v>
      </c>
      <c r="D180" s="65">
        <v>2</v>
      </c>
      <c r="E180" s="66">
        <v>1.1825223201087922</v>
      </c>
    </row>
    <row r="181" spans="1:5">
      <c r="A181" s="35" t="s">
        <v>277</v>
      </c>
      <c r="B181" s="65">
        <v>15</v>
      </c>
      <c r="C181" s="66">
        <v>7.527097551184263</v>
      </c>
      <c r="D181" s="65">
        <v>16</v>
      </c>
      <c r="E181" s="66">
        <v>8.0289040545965467</v>
      </c>
    </row>
    <row r="182" spans="1:5">
      <c r="A182" s="23"/>
      <c r="B182" s="6"/>
      <c r="C182" s="6"/>
      <c r="D182" s="6"/>
      <c r="E182" s="6"/>
    </row>
  </sheetData>
  <pageMargins left="0.7" right="0.7" top="0.75" bottom="0.75" header="0.3" footer="0.3"/>
  <headerFooter scaleWithDoc="1" alignWithMargins="0" differentFirst="0" differentOddEven="0"/>
  <extLst/>
</worksheet>
</file>

<file path=xl/worksheets/sheet2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21">
    <tabColor rgb="FFFFFF00"/>
  </sheetPr>
  <dimension ref="A1:G182"/>
  <sheetViews>
    <sheetView view="normal" workbookViewId="0">
      <selection pane="topLeft" activeCell="A1" sqref="A1"/>
    </sheetView>
  </sheetViews>
  <sheetFormatPr defaultRowHeight="15" baseColWidth="0"/>
  <cols>
    <col min="1" max="1" width="36.875" style="15" customWidth="1"/>
    <col min="2" max="5" width="26.125" style="4" customWidth="1"/>
    <col min="6" max="19" width="9.125" style="37" customWidth="1"/>
    <col min="20" max="16384" width="9.125" style="1" customWidth="1"/>
  </cols>
  <sheetData>
    <row r="1" spans="1:5">
      <c r="A1" s="196" t="s">
        <v>528</v>
      </c>
      <c r="B1" s="197"/>
      <c r="C1" s="63"/>
      <c r="D1" s="63"/>
      <c r="E1" s="63"/>
    </row>
    <row r="2" spans="1:5">
      <c r="A2" s="36" t="s">
        <v>527</v>
      </c>
      <c r="B2" s="63"/>
      <c r="C2" s="63"/>
      <c r="D2" s="63"/>
      <c r="E2" s="63"/>
    </row>
    <row r="3" spans="1:5">
      <c r="A3" s="40" t="s">
        <v>473</v>
      </c>
      <c r="B3" s="64" t="s">
        <v>322</v>
      </c>
      <c r="C3" s="64" t="s">
        <v>323</v>
      </c>
      <c r="D3" s="64" t="s">
        <v>324</v>
      </c>
      <c r="E3" s="64" t="s">
        <v>325</v>
      </c>
    </row>
    <row r="4" spans="1:5">
      <c r="A4" s="36" t="s">
        <v>310</v>
      </c>
      <c r="B4" s="63"/>
      <c r="C4" s="63"/>
      <c r="D4" s="63"/>
      <c r="E4" s="63"/>
    </row>
    <row r="5" spans="1:6">
      <c r="A5" s="35" t="s">
        <v>127</v>
      </c>
      <c r="B5" s="65">
        <v>11</v>
      </c>
      <c r="C5" s="66">
        <v>4.01544852560031</v>
      </c>
      <c r="D5" s="65">
        <v>9</v>
      </c>
      <c r="E5" s="66">
        <v>3.2853669754911623</v>
      </c>
      <c r="F5" s="207"/>
    </row>
    <row r="6" spans="1:6">
      <c r="A6" s="35" t="s">
        <v>128</v>
      </c>
      <c r="B6" s="65">
        <v>21</v>
      </c>
      <c r="C6" s="66">
        <v>6.8160352096904546</v>
      </c>
      <c r="D6" s="65">
        <v>21</v>
      </c>
      <c r="E6" s="66">
        <v>6.8160352096904546</v>
      </c>
      <c r="F6" s="207"/>
    </row>
    <row r="7" spans="1:6">
      <c r="A7" s="35" t="s">
        <v>129</v>
      </c>
      <c r="B7" s="65">
        <v>7</v>
      </c>
      <c r="C7" s="66">
        <v>6.9175428887659107</v>
      </c>
      <c r="D7" s="65">
        <v>5</v>
      </c>
      <c r="E7" s="66">
        <v>4.9411020634042222</v>
      </c>
      <c r="F7" s="207"/>
    </row>
    <row r="8" spans="1:6">
      <c r="A8" s="35" t="s">
        <v>130</v>
      </c>
      <c r="B8" s="65">
        <v>2</v>
      </c>
      <c r="C8" s="66">
        <v>1.69445574081605</v>
      </c>
      <c r="D8" s="65">
        <v>4</v>
      </c>
      <c r="E8" s="66">
        <v>3.3889114816321</v>
      </c>
      <c r="F8" s="207"/>
    </row>
    <row r="9" spans="1:6">
      <c r="A9" s="35" t="s">
        <v>131</v>
      </c>
      <c r="B9" s="65">
        <v>33</v>
      </c>
      <c r="C9" s="66">
        <v>8.38909113095117</v>
      </c>
      <c r="D9" s="65">
        <v>44</v>
      </c>
      <c r="E9" s="66">
        <v>11.185454841268228</v>
      </c>
      <c r="F9" s="207"/>
    </row>
    <row r="10" spans="1:6">
      <c r="A10" s="35" t="s">
        <v>132</v>
      </c>
      <c r="B10" s="65">
        <v>8</v>
      </c>
      <c r="C10" s="66">
        <v>3.5289083763051448</v>
      </c>
      <c r="D10" s="65">
        <v>2</v>
      </c>
      <c r="E10" s="66">
        <v>0.88222709407628619</v>
      </c>
      <c r="F10" s="207"/>
    </row>
    <row r="11" spans="1:6">
      <c r="A11" s="35" t="s">
        <v>133</v>
      </c>
      <c r="B11" s="65">
        <v>3</v>
      </c>
      <c r="C11" s="66">
        <v>2.0679244242553749</v>
      </c>
      <c r="D11" s="65">
        <v>2</v>
      </c>
      <c r="E11" s="66">
        <v>1.3786162828369164</v>
      </c>
      <c r="F11" s="207"/>
    </row>
    <row r="12" spans="1:6">
      <c r="A12" s="35" t="s">
        <v>134</v>
      </c>
      <c r="B12" s="65">
        <v>11</v>
      </c>
      <c r="C12" s="66">
        <v>6.5859981678950561</v>
      </c>
      <c r="D12" s="65">
        <v>13</v>
      </c>
      <c r="E12" s="66">
        <v>7.7834523802396109</v>
      </c>
      <c r="F12" s="207"/>
    </row>
    <row r="13" spans="1:6">
      <c r="A13" s="35" t="s">
        <v>135</v>
      </c>
      <c r="B13" s="65">
        <v>5</v>
      </c>
      <c r="C13" s="66">
        <v>1.9136778208567919</v>
      </c>
      <c r="D13" s="65">
        <v>3</v>
      </c>
      <c r="E13" s="66">
        <v>1.148206692514075</v>
      </c>
      <c r="F13" s="207"/>
    </row>
    <row r="14" spans="1:7" s="37" customFormat="1">
      <c r="A14" s="36"/>
      <c r="B14" s="63"/>
      <c r="C14" s="63"/>
      <c r="D14" s="63"/>
      <c r="E14" s="63"/>
      <c r="F14" s="63"/>
      <c r="G14" s="63"/>
    </row>
    <row r="15" spans="1:7" s="37" customFormat="1">
      <c r="A15" s="36" t="s">
        <v>311</v>
      </c>
      <c r="B15" s="63"/>
      <c r="C15" s="63"/>
      <c r="D15" s="63"/>
      <c r="E15" s="63"/>
      <c r="F15" s="63"/>
      <c r="G15" s="63"/>
    </row>
    <row r="16" spans="1:6">
      <c r="A16" s="35" t="s">
        <v>136</v>
      </c>
      <c r="B16" s="65">
        <v>5</v>
      </c>
      <c r="C16" s="66">
        <v>4.4365178658574465</v>
      </c>
      <c r="D16" s="65">
        <v>8</v>
      </c>
      <c r="E16" s="66">
        <v>7.0984285853719129</v>
      </c>
      <c r="F16" s="207"/>
    </row>
    <row r="17" spans="1:6">
      <c r="A17" s="35" t="s">
        <v>137</v>
      </c>
      <c r="B17" s="65">
        <v>23</v>
      </c>
      <c r="C17" s="66">
        <v>19.971865719595005</v>
      </c>
      <c r="D17" s="65">
        <v>26</v>
      </c>
      <c r="E17" s="66">
        <v>22.576891683020438</v>
      </c>
      <c r="F17" s="207"/>
    </row>
    <row r="18" spans="1:6">
      <c r="A18" s="35" t="s">
        <v>138</v>
      </c>
      <c r="B18" s="65">
        <v>17</v>
      </c>
      <c r="C18" s="66">
        <v>4.0848986104136085</v>
      </c>
      <c r="D18" s="65">
        <v>16</v>
      </c>
      <c r="E18" s="66">
        <v>3.8446104568598662</v>
      </c>
      <c r="F18" s="207"/>
    </row>
    <row r="19" spans="1:6">
      <c r="A19" s="35" t="s">
        <v>139</v>
      </c>
      <c r="B19" s="65">
        <v>59</v>
      </c>
      <c r="C19" s="66">
        <v>6.091712277071724</v>
      </c>
      <c r="D19" s="65">
        <v>56</v>
      </c>
      <c r="E19" s="66">
        <v>5.7819641951867213</v>
      </c>
      <c r="F19" s="207"/>
    </row>
    <row r="20" spans="1:7" s="37" customFormat="1">
      <c r="A20" s="36"/>
      <c r="B20" s="63"/>
      <c r="C20" s="63"/>
      <c r="D20" s="63"/>
      <c r="E20" s="63"/>
      <c r="F20" s="63"/>
      <c r="G20" s="63"/>
    </row>
    <row r="21" spans="1:7" s="37" customFormat="1">
      <c r="A21" s="36" t="s">
        <v>312</v>
      </c>
      <c r="B21" s="63"/>
      <c r="C21" s="63"/>
      <c r="D21" s="63"/>
      <c r="E21" s="63"/>
      <c r="F21" s="63"/>
      <c r="G21" s="63"/>
    </row>
    <row r="22" spans="1:6">
      <c r="A22" s="35" t="s">
        <v>140</v>
      </c>
      <c r="B22" s="65">
        <v>11</v>
      </c>
      <c r="C22" s="66">
        <v>4.9546648169251348</v>
      </c>
      <c r="D22" s="65">
        <v>11</v>
      </c>
      <c r="E22" s="66">
        <v>4.9546648169251348</v>
      </c>
      <c r="F22" s="207"/>
    </row>
    <row r="23" spans="1:6">
      <c r="A23" s="35" t="s">
        <v>141</v>
      </c>
      <c r="B23" s="65">
        <v>1</v>
      </c>
      <c r="C23" s="66">
        <v>0.66852963591876025</v>
      </c>
      <c r="D23" s="65">
        <v>0</v>
      </c>
      <c r="E23" s="66">
        <v>0</v>
      </c>
      <c r="F23" s="207"/>
    </row>
    <row r="24" spans="1:6">
      <c r="A24" s="35" t="s">
        <v>142</v>
      </c>
      <c r="B24" s="65">
        <v>44</v>
      </c>
      <c r="C24" s="66">
        <v>10.561309602390697</v>
      </c>
      <c r="D24" s="65">
        <v>53</v>
      </c>
      <c r="E24" s="66">
        <v>12.721577475606974</v>
      </c>
      <c r="F24" s="207"/>
    </row>
    <row r="25" spans="1:6">
      <c r="A25" s="35" t="s">
        <v>143</v>
      </c>
      <c r="B25" s="65">
        <v>1</v>
      </c>
      <c r="C25" s="66">
        <v>0.56396489882469714</v>
      </c>
      <c r="D25" s="65">
        <v>0</v>
      </c>
      <c r="E25" s="66">
        <v>0</v>
      </c>
      <c r="F25" s="207"/>
    </row>
    <row r="26" spans="1:6">
      <c r="A26" s="35" t="s">
        <v>144</v>
      </c>
      <c r="B26" s="65">
        <v>0</v>
      </c>
      <c r="C26" s="66">
        <v>0</v>
      </c>
      <c r="D26" s="65">
        <v>0</v>
      </c>
      <c r="E26" s="66">
        <v>0</v>
      </c>
      <c r="F26" s="207"/>
    </row>
    <row r="27" spans="1:6">
      <c r="A27" s="35" t="s">
        <v>145</v>
      </c>
      <c r="B27" s="65">
        <v>6</v>
      </c>
      <c r="C27" s="66">
        <v>3.085562652349656</v>
      </c>
      <c r="D27" s="65">
        <v>5</v>
      </c>
      <c r="E27" s="66">
        <v>2.5713022102913796</v>
      </c>
      <c r="F27" s="207"/>
    </row>
    <row r="28" spans="1:6">
      <c r="A28" s="35" t="s">
        <v>146</v>
      </c>
      <c r="B28" s="65">
        <v>14</v>
      </c>
      <c r="C28" s="66">
        <v>6.0270788040553631</v>
      </c>
      <c r="D28" s="65">
        <v>14</v>
      </c>
      <c r="E28" s="66">
        <v>6.0270788040553631</v>
      </c>
      <c r="F28" s="207"/>
    </row>
    <row r="29" spans="1:6">
      <c r="A29" s="35" t="s">
        <v>147</v>
      </c>
      <c r="B29" s="65">
        <v>10</v>
      </c>
      <c r="C29" s="66">
        <v>5.6365655278925439</v>
      </c>
      <c r="D29" s="65">
        <v>9</v>
      </c>
      <c r="E29" s="66">
        <v>5.07290897510329</v>
      </c>
      <c r="F29" s="207"/>
    </row>
    <row r="30" spans="1:6">
      <c r="A30" s="35" t="s">
        <v>148</v>
      </c>
      <c r="B30" s="65">
        <v>8</v>
      </c>
      <c r="C30" s="66">
        <v>4.3332719453141078</v>
      </c>
      <c r="D30" s="65">
        <v>7</v>
      </c>
      <c r="E30" s="66">
        <v>3.791612952149845</v>
      </c>
      <c r="F30" s="207"/>
    </row>
    <row r="31" spans="1:6">
      <c r="A31" s="35" t="s">
        <v>149</v>
      </c>
      <c r="B31" s="65">
        <v>17</v>
      </c>
      <c r="C31" s="66">
        <v>6.5173053625922</v>
      </c>
      <c r="D31" s="65">
        <v>18</v>
      </c>
      <c r="E31" s="66">
        <v>6.9006762662740941</v>
      </c>
      <c r="F31" s="207"/>
    </row>
    <row r="32" spans="1:7" s="37" customFormat="1">
      <c r="A32" s="36"/>
      <c r="B32" s="63"/>
      <c r="C32" s="63"/>
      <c r="D32" s="63"/>
      <c r="E32" s="63"/>
      <c r="F32" s="63"/>
      <c r="G32" s="63"/>
    </row>
    <row r="33" spans="1:7" s="37" customFormat="1">
      <c r="A33" s="36" t="s">
        <v>313</v>
      </c>
      <c r="B33" s="63"/>
      <c r="C33" s="63"/>
      <c r="D33" s="63"/>
      <c r="E33" s="63"/>
      <c r="F33" s="63"/>
      <c r="G33" s="63"/>
    </row>
    <row r="34" spans="1:6">
      <c r="A34" s="35" t="s">
        <v>150</v>
      </c>
      <c r="B34" s="65">
        <v>3</v>
      </c>
      <c r="C34" s="66">
        <v>3.5177823899813552</v>
      </c>
      <c r="D34" s="65">
        <v>4</v>
      </c>
      <c r="E34" s="66">
        <v>4.6903765199751408</v>
      </c>
      <c r="F34" s="207"/>
    </row>
    <row r="35" spans="1:6">
      <c r="A35" s="35" t="s">
        <v>151</v>
      </c>
      <c r="B35" s="65">
        <v>24</v>
      </c>
      <c r="C35" s="66">
        <v>5.5903398926654742</v>
      </c>
      <c r="D35" s="65">
        <v>24</v>
      </c>
      <c r="E35" s="66">
        <v>5.5903398926654742</v>
      </c>
      <c r="F35" s="207"/>
    </row>
    <row r="36" spans="1:6">
      <c r="A36" s="35" t="s">
        <v>152</v>
      </c>
      <c r="B36" s="65">
        <v>0</v>
      </c>
      <c r="C36" s="66">
        <v>0</v>
      </c>
      <c r="D36" s="65">
        <v>0</v>
      </c>
      <c r="E36" s="66">
        <v>0</v>
      </c>
      <c r="F36" s="207"/>
    </row>
    <row r="37" spans="1:6">
      <c r="A37" s="35" t="s">
        <v>153</v>
      </c>
      <c r="B37" s="65">
        <v>1</v>
      </c>
      <c r="C37" s="66">
        <v>1.3343830479977581</v>
      </c>
      <c r="D37" s="65">
        <v>0</v>
      </c>
      <c r="E37" s="66">
        <v>0</v>
      </c>
      <c r="F37" s="207"/>
    </row>
    <row r="38" spans="1:6">
      <c r="A38" s="35" t="s">
        <v>154</v>
      </c>
      <c r="B38" s="65">
        <v>4</v>
      </c>
      <c r="C38" s="66">
        <v>3.6095870632399656</v>
      </c>
      <c r="D38" s="65">
        <v>5</v>
      </c>
      <c r="E38" s="66">
        <v>4.5119838290499565</v>
      </c>
      <c r="F38" s="207"/>
    </row>
    <row r="39" spans="1:6">
      <c r="A39" s="35" t="s">
        <v>155</v>
      </c>
      <c r="B39" s="65">
        <v>8</v>
      </c>
      <c r="C39" s="66">
        <v>3.3358073904812735</v>
      </c>
      <c r="D39" s="65">
        <v>5</v>
      </c>
      <c r="E39" s="66">
        <v>2.0848796190507959</v>
      </c>
      <c r="F39" s="207"/>
    </row>
    <row r="40" spans="1:6">
      <c r="A40" s="35" t="s">
        <v>156</v>
      </c>
      <c r="B40" s="65">
        <v>8</v>
      </c>
      <c r="C40" s="66">
        <v>4.7930309330233847</v>
      </c>
      <c r="D40" s="65">
        <v>1</v>
      </c>
      <c r="E40" s="66">
        <v>0.59912886662792308</v>
      </c>
      <c r="F40" s="207"/>
    </row>
    <row r="41" spans="1:6">
      <c r="A41" s="35" t="s">
        <v>157</v>
      </c>
      <c r="B41" s="65">
        <v>14</v>
      </c>
      <c r="C41" s="66">
        <v>5.3147670803327056</v>
      </c>
      <c r="D41" s="65">
        <v>15</v>
      </c>
      <c r="E41" s="66">
        <v>5.69439330035647</v>
      </c>
      <c r="F41" s="207"/>
    </row>
    <row r="42" spans="1:6">
      <c r="A42" s="35" t="s">
        <v>158</v>
      </c>
      <c r="B42" s="65">
        <v>3</v>
      </c>
      <c r="C42" s="66">
        <v>2.70411566404067</v>
      </c>
      <c r="D42" s="65">
        <v>1</v>
      </c>
      <c r="E42" s="66">
        <v>0.90137188801355672</v>
      </c>
      <c r="F42" s="207"/>
    </row>
    <row r="43" spans="1:6">
      <c r="A43" s="35" t="s">
        <v>159</v>
      </c>
      <c r="B43" s="65">
        <v>0</v>
      </c>
      <c r="C43" s="66">
        <v>0</v>
      </c>
      <c r="D43" s="65">
        <v>0</v>
      </c>
      <c r="E43" s="66">
        <v>0</v>
      </c>
      <c r="F43" s="207"/>
    </row>
    <row r="44" spans="1:6">
      <c r="A44" s="35" t="s">
        <v>160</v>
      </c>
      <c r="B44" s="65">
        <v>0</v>
      </c>
      <c r="C44" s="66">
        <v>0</v>
      </c>
      <c r="D44" s="65">
        <v>0</v>
      </c>
      <c r="E44" s="66">
        <v>0</v>
      </c>
      <c r="F44" s="207"/>
    </row>
    <row r="45" spans="1:6">
      <c r="A45" s="35" t="s">
        <v>161</v>
      </c>
      <c r="B45" s="65">
        <v>22</v>
      </c>
      <c r="C45" s="66">
        <v>9.6129477667374523</v>
      </c>
      <c r="D45" s="65">
        <v>23</v>
      </c>
      <c r="E45" s="66">
        <v>10.049899937952791</v>
      </c>
      <c r="F45" s="207"/>
    </row>
    <row r="46" spans="1:7" s="37" customFormat="1">
      <c r="A46" s="36"/>
      <c r="B46" s="63"/>
      <c r="C46" s="63"/>
      <c r="D46" s="63"/>
      <c r="E46" s="63"/>
      <c r="F46" s="63"/>
      <c r="G46" s="63"/>
    </row>
    <row r="47" spans="1:7" s="37" customFormat="1">
      <c r="A47" s="36" t="s">
        <v>454</v>
      </c>
      <c r="B47" s="63"/>
      <c r="C47" s="63"/>
      <c r="D47" s="63"/>
      <c r="E47" s="63"/>
      <c r="F47" s="63"/>
      <c r="G47" s="63"/>
    </row>
    <row r="48" spans="1:6">
      <c r="A48" s="35" t="s">
        <v>162</v>
      </c>
      <c r="B48" s="65">
        <v>10</v>
      </c>
      <c r="C48" s="66">
        <v>5.1525144270403951</v>
      </c>
      <c r="D48" s="65">
        <v>12</v>
      </c>
      <c r="E48" s="66">
        <v>6.1830173124484746</v>
      </c>
      <c r="F48" s="207"/>
    </row>
    <row r="49" spans="1:6">
      <c r="A49" s="35" t="s">
        <v>163</v>
      </c>
      <c r="B49" s="65">
        <v>14</v>
      </c>
      <c r="C49" s="66">
        <v>3.4695976505867336</v>
      </c>
      <c r="D49" s="65">
        <v>15</v>
      </c>
      <c r="E49" s="66">
        <v>3.7174260542000717</v>
      </c>
      <c r="F49" s="207"/>
    </row>
    <row r="50" spans="1:6">
      <c r="A50" s="35" t="s">
        <v>164</v>
      </c>
      <c r="B50" s="65">
        <v>2</v>
      </c>
      <c r="C50" s="66">
        <v>1.1983223487118035</v>
      </c>
      <c r="D50" s="65">
        <v>0</v>
      </c>
      <c r="E50" s="66">
        <v>0</v>
      </c>
      <c r="F50" s="207"/>
    </row>
    <row r="51" spans="1:6">
      <c r="A51" s="35" t="s">
        <v>165</v>
      </c>
      <c r="B51" s="65">
        <v>7</v>
      </c>
      <c r="C51" s="66">
        <v>2.8410820463908113</v>
      </c>
      <c r="D51" s="65">
        <v>6</v>
      </c>
      <c r="E51" s="66">
        <v>2.4352131826206951</v>
      </c>
      <c r="F51" s="207"/>
    </row>
    <row r="52" spans="1:6">
      <c r="A52" s="35" t="s">
        <v>166</v>
      </c>
      <c r="B52" s="65">
        <v>7</v>
      </c>
      <c r="C52" s="66">
        <v>2.4828153707552727</v>
      </c>
      <c r="D52" s="65">
        <v>7</v>
      </c>
      <c r="E52" s="66">
        <v>2.4828153707552727</v>
      </c>
      <c r="F52" s="207"/>
    </row>
    <row r="53" spans="1:6">
      <c r="A53" s="35" t="s">
        <v>167</v>
      </c>
      <c r="B53" s="65">
        <v>12</v>
      </c>
      <c r="C53" s="66">
        <v>5.7626646561369981</v>
      </c>
      <c r="D53" s="65">
        <v>12</v>
      </c>
      <c r="E53" s="66">
        <v>5.7626646561369981</v>
      </c>
      <c r="F53" s="207"/>
    </row>
    <row r="54" spans="1:6">
      <c r="A54" s="35" t="s">
        <v>169</v>
      </c>
      <c r="B54" s="65">
        <v>9</v>
      </c>
      <c r="C54" s="66">
        <v>2.6203085558897254</v>
      </c>
      <c r="D54" s="65">
        <v>11</v>
      </c>
      <c r="E54" s="66">
        <v>3.2025993460874425</v>
      </c>
      <c r="F54" s="207"/>
    </row>
    <row r="55" spans="1:6">
      <c r="A55" s="35" t="s">
        <v>170</v>
      </c>
      <c r="B55" s="65">
        <v>44</v>
      </c>
      <c r="C55" s="66">
        <v>7.0648683365446372</v>
      </c>
      <c r="D55" s="65">
        <v>45</v>
      </c>
      <c r="E55" s="66">
        <v>7.2254335260115612</v>
      </c>
      <c r="F55" s="207"/>
    </row>
    <row r="56" spans="1:6">
      <c r="A56" s="35" t="s">
        <v>171</v>
      </c>
      <c r="B56" s="65">
        <v>4</v>
      </c>
      <c r="C56" s="66">
        <v>3.0918830340648213</v>
      </c>
      <c r="D56" s="65">
        <v>3</v>
      </c>
      <c r="E56" s="66">
        <v>2.318912275548616</v>
      </c>
      <c r="F56" s="207"/>
    </row>
    <row r="57" spans="1:6">
      <c r="A57" s="35" t="s">
        <v>172</v>
      </c>
      <c r="B57" s="65">
        <v>8</v>
      </c>
      <c r="C57" s="66">
        <v>5.7984880442424638</v>
      </c>
      <c r="D57" s="65">
        <v>2</v>
      </c>
      <c r="E57" s="66">
        <v>1.4496220110606159</v>
      </c>
      <c r="F57" s="207"/>
    </row>
    <row r="58" spans="1:6">
      <c r="A58" s="35" t="s">
        <v>173</v>
      </c>
      <c r="B58" s="65">
        <v>6</v>
      </c>
      <c r="C58" s="66">
        <v>1.2018075185078358</v>
      </c>
      <c r="D58" s="65">
        <v>3</v>
      </c>
      <c r="E58" s="66">
        <v>0.60090375925391792</v>
      </c>
      <c r="F58" s="207"/>
    </row>
    <row r="59" spans="1:6">
      <c r="A59" s="35" t="s">
        <v>174</v>
      </c>
      <c r="B59" s="65">
        <v>8</v>
      </c>
      <c r="C59" s="66">
        <v>3.808109368901075</v>
      </c>
      <c r="D59" s="65">
        <v>8</v>
      </c>
      <c r="E59" s="66">
        <v>3.808109368901075</v>
      </c>
      <c r="F59" s="207"/>
    </row>
    <row r="60" spans="1:6">
      <c r="A60" s="35" t="s">
        <v>175</v>
      </c>
      <c r="B60" s="65">
        <v>41</v>
      </c>
      <c r="C60" s="66">
        <v>8.89081643716795</v>
      </c>
      <c r="D60" s="65">
        <v>39</v>
      </c>
      <c r="E60" s="66">
        <v>8.4571180743792684</v>
      </c>
      <c r="F60" s="207"/>
    </row>
    <row r="61" spans="1:6">
      <c r="A61" s="35" t="s">
        <v>176</v>
      </c>
      <c r="B61" s="65">
        <v>14</v>
      </c>
      <c r="C61" s="66">
        <v>5.1852812089112765</v>
      </c>
      <c r="D61" s="65">
        <v>15</v>
      </c>
      <c r="E61" s="66">
        <v>5.5556584381192247</v>
      </c>
      <c r="F61" s="207"/>
    </row>
    <row r="62" spans="1:6">
      <c r="A62" s="35" t="s">
        <v>177</v>
      </c>
      <c r="B62" s="65">
        <v>0</v>
      </c>
      <c r="C62" s="66">
        <v>0</v>
      </c>
      <c r="D62" s="65">
        <v>0</v>
      </c>
      <c r="E62" s="66">
        <v>0</v>
      </c>
      <c r="F62" s="207"/>
    </row>
    <row r="63" spans="1:7" s="37" customFormat="1">
      <c r="A63" s="36"/>
      <c r="B63" s="63"/>
      <c r="C63" s="63"/>
      <c r="D63" s="63"/>
      <c r="E63" s="63"/>
      <c r="F63" s="63"/>
      <c r="G63" s="63"/>
    </row>
    <row r="64" spans="1:7" s="37" customFormat="1">
      <c r="A64" s="36" t="s">
        <v>314</v>
      </c>
      <c r="B64" s="63"/>
      <c r="C64" s="63"/>
      <c r="D64" s="63"/>
      <c r="E64" s="63"/>
      <c r="F64" s="63"/>
      <c r="G64" s="63"/>
    </row>
    <row r="65" spans="1:6">
      <c r="A65" s="35" t="s">
        <v>178</v>
      </c>
      <c r="B65" s="65">
        <v>1</v>
      </c>
      <c r="C65" s="66">
        <v>0.19121921370659323</v>
      </c>
      <c r="D65" s="65">
        <v>1</v>
      </c>
      <c r="E65" s="66">
        <v>0.19121921370659323</v>
      </c>
      <c r="F65" s="207"/>
    </row>
    <row r="66" spans="1:6">
      <c r="A66" s="35" t="s">
        <v>179</v>
      </c>
      <c r="B66" s="65">
        <v>0</v>
      </c>
      <c r="C66" s="66">
        <v>0</v>
      </c>
      <c r="D66" s="65">
        <v>0</v>
      </c>
      <c r="E66" s="66">
        <v>0</v>
      </c>
      <c r="F66" s="207"/>
    </row>
    <row r="67" spans="1:6">
      <c r="A67" s="35" t="s">
        <v>180</v>
      </c>
      <c r="B67" s="65">
        <v>51</v>
      </c>
      <c r="C67" s="66">
        <v>6.9822746060148866</v>
      </c>
      <c r="D67" s="65">
        <v>52</v>
      </c>
      <c r="E67" s="66">
        <v>7.1191819512308641</v>
      </c>
      <c r="F67" s="207"/>
    </row>
    <row r="68" spans="1:6">
      <c r="A68" s="35" t="s">
        <v>181</v>
      </c>
      <c r="B68" s="65">
        <v>0</v>
      </c>
      <c r="C68" s="66">
        <v>0</v>
      </c>
      <c r="D68" s="65">
        <v>0</v>
      </c>
      <c r="E68" s="66">
        <v>0</v>
      </c>
      <c r="F68" s="207"/>
    </row>
    <row r="69" spans="1:6">
      <c r="A69" s="35" t="s">
        <v>182</v>
      </c>
      <c r="B69" s="65">
        <v>0</v>
      </c>
      <c r="C69" s="66">
        <v>0</v>
      </c>
      <c r="D69" s="65">
        <v>0</v>
      </c>
      <c r="E69" s="66">
        <v>0</v>
      </c>
      <c r="F69" s="207"/>
    </row>
    <row r="70" spans="1:6">
      <c r="A70" s="35" t="s">
        <v>183</v>
      </c>
      <c r="B70" s="65">
        <v>2</v>
      </c>
      <c r="C70" s="66">
        <v>0.33063480228865411</v>
      </c>
      <c r="D70" s="65">
        <v>2</v>
      </c>
      <c r="E70" s="66">
        <v>0.33063480228865411</v>
      </c>
      <c r="F70" s="207"/>
    </row>
    <row r="71" spans="1:6">
      <c r="A71" s="35" t="s">
        <v>184</v>
      </c>
      <c r="B71" s="65">
        <v>0</v>
      </c>
      <c r="C71" s="66">
        <v>0</v>
      </c>
      <c r="D71" s="65">
        <v>0</v>
      </c>
      <c r="E71" s="66">
        <v>0</v>
      </c>
      <c r="F71" s="207"/>
    </row>
    <row r="72" spans="1:7" s="37" customFormat="1">
      <c r="A72" s="36"/>
      <c r="B72" s="63"/>
      <c r="C72" s="63"/>
      <c r="D72" s="63"/>
      <c r="E72" s="63"/>
      <c r="F72" s="63"/>
      <c r="G72" s="63"/>
    </row>
    <row r="73" spans="1:7" s="37" customFormat="1">
      <c r="A73" s="38" t="s">
        <v>315</v>
      </c>
      <c r="B73" s="63"/>
      <c r="C73" s="63"/>
      <c r="D73" s="63"/>
      <c r="E73" s="63"/>
      <c r="F73" s="63"/>
      <c r="G73" s="63"/>
    </row>
    <row r="74" spans="1:6">
      <c r="A74" s="35" t="s">
        <v>185</v>
      </c>
      <c r="B74" s="65">
        <v>0</v>
      </c>
      <c r="C74" s="66">
        <v>0</v>
      </c>
      <c r="D74" s="65">
        <v>0</v>
      </c>
      <c r="E74" s="66">
        <v>0</v>
      </c>
      <c r="F74" s="207"/>
    </row>
    <row r="75" spans="1:6">
      <c r="A75" s="35" t="s">
        <v>186</v>
      </c>
      <c r="B75" s="65">
        <v>15</v>
      </c>
      <c r="C75" s="66">
        <v>2.3265841711621444</v>
      </c>
      <c r="D75" s="65">
        <v>8</v>
      </c>
      <c r="E75" s="66">
        <v>1.2408448912864771</v>
      </c>
      <c r="F75" s="207"/>
    </row>
    <row r="76" spans="1:6">
      <c r="A76" s="35" t="s">
        <v>187</v>
      </c>
      <c r="B76" s="65">
        <v>5</v>
      </c>
      <c r="C76" s="66">
        <v>1.8853410959110724</v>
      </c>
      <c r="D76" s="65">
        <v>4</v>
      </c>
      <c r="E76" s="66">
        <v>1.5082728767288578</v>
      </c>
      <c r="F76" s="207"/>
    </row>
    <row r="77" spans="1:6">
      <c r="A77" s="35" t="s">
        <v>188</v>
      </c>
      <c r="B77" s="65">
        <v>0</v>
      </c>
      <c r="C77" s="66">
        <v>0</v>
      </c>
      <c r="D77" s="65">
        <v>1</v>
      </c>
      <c r="E77" s="66">
        <v>0.18214737179557236</v>
      </c>
      <c r="F77" s="207"/>
    </row>
    <row r="78" spans="1:6">
      <c r="A78" s="35" t="s">
        <v>189</v>
      </c>
      <c r="B78" s="65">
        <v>0</v>
      </c>
      <c r="C78" s="66">
        <v>0</v>
      </c>
      <c r="D78" s="65">
        <v>0</v>
      </c>
      <c r="E78" s="66">
        <v>0</v>
      </c>
      <c r="F78" s="207"/>
    </row>
    <row r="79" spans="1:6">
      <c r="A79" s="35" t="s">
        <v>190</v>
      </c>
      <c r="B79" s="65">
        <v>0</v>
      </c>
      <c r="C79" s="66">
        <v>0</v>
      </c>
      <c r="D79" s="65">
        <v>0</v>
      </c>
      <c r="E79" s="66">
        <v>0</v>
      </c>
      <c r="F79" s="207"/>
    </row>
    <row r="80" spans="1:6">
      <c r="A80" s="35" t="s">
        <v>191</v>
      </c>
      <c r="B80" s="65">
        <v>0</v>
      </c>
      <c r="C80" s="66">
        <v>0</v>
      </c>
      <c r="D80" s="65">
        <v>0</v>
      </c>
      <c r="E80" s="66">
        <v>0</v>
      </c>
      <c r="F80" s="207"/>
    </row>
    <row r="81" spans="1:6">
      <c r="A81" s="35" t="s">
        <v>192</v>
      </c>
      <c r="B81" s="65">
        <v>0</v>
      </c>
      <c r="C81" s="66">
        <v>0</v>
      </c>
      <c r="D81" s="65">
        <v>0</v>
      </c>
      <c r="E81" s="66">
        <v>0</v>
      </c>
      <c r="F81" s="207"/>
    </row>
    <row r="82" spans="1:7" s="37" customFormat="1">
      <c r="A82" s="36"/>
      <c r="B82" s="63"/>
      <c r="C82" s="63"/>
      <c r="D82" s="63"/>
      <c r="E82" s="63"/>
      <c r="F82" s="63"/>
      <c r="G82" s="63"/>
    </row>
    <row r="83" spans="1:7" s="37" customFormat="1">
      <c r="A83" s="36" t="s">
        <v>455</v>
      </c>
      <c r="B83" s="63"/>
      <c r="C83" s="63"/>
      <c r="D83" s="63"/>
      <c r="E83" s="63"/>
      <c r="F83" s="63"/>
      <c r="G83" s="63"/>
    </row>
    <row r="84" spans="1:6">
      <c r="A84" s="35" t="s">
        <v>193</v>
      </c>
      <c r="B84" s="65">
        <v>5</v>
      </c>
      <c r="C84" s="66">
        <v>3.8209356707270477</v>
      </c>
      <c r="D84" s="65">
        <v>4</v>
      </c>
      <c r="E84" s="66">
        <v>3.056748536581638</v>
      </c>
      <c r="F84" s="207"/>
    </row>
    <row r="85" spans="1:6">
      <c r="A85" s="35" t="s">
        <v>194</v>
      </c>
      <c r="B85" s="65">
        <v>6</v>
      </c>
      <c r="C85" s="66">
        <v>2.7664302905673952</v>
      </c>
      <c r="D85" s="65">
        <v>6</v>
      </c>
      <c r="E85" s="66">
        <v>2.7664302905673952</v>
      </c>
      <c r="F85" s="207"/>
    </row>
    <row r="86" spans="1:6">
      <c r="A86" s="35" t="s">
        <v>195</v>
      </c>
      <c r="B86" s="65">
        <v>23</v>
      </c>
      <c r="C86" s="66">
        <v>2.495984720232669</v>
      </c>
      <c r="D86" s="65">
        <v>23</v>
      </c>
      <c r="E86" s="66">
        <v>2.495984720232669</v>
      </c>
      <c r="F86" s="207"/>
    </row>
    <row r="87" spans="1:6">
      <c r="A87" s="35" t="s">
        <v>196</v>
      </c>
      <c r="B87" s="65">
        <v>5</v>
      </c>
      <c r="C87" s="66">
        <v>3.0926623493100269</v>
      </c>
      <c r="D87" s="65">
        <v>5</v>
      </c>
      <c r="E87" s="66">
        <v>3.0926623493100269</v>
      </c>
      <c r="F87" s="207"/>
    </row>
    <row r="88" spans="1:6">
      <c r="A88" s="35" t="s">
        <v>197</v>
      </c>
      <c r="B88" s="65">
        <v>0</v>
      </c>
      <c r="C88" s="66">
        <v>0</v>
      </c>
      <c r="D88" s="65">
        <v>0</v>
      </c>
      <c r="E88" s="66">
        <v>0</v>
      </c>
      <c r="F88" s="207"/>
    </row>
    <row r="89" spans="1:6">
      <c r="A89" s="35" t="s">
        <v>198</v>
      </c>
      <c r="B89" s="65">
        <v>2</v>
      </c>
      <c r="C89" s="66">
        <v>0.35023386866580158</v>
      </c>
      <c r="D89" s="65">
        <v>2</v>
      </c>
      <c r="E89" s="66">
        <v>0.35023386866580158</v>
      </c>
      <c r="F89" s="207"/>
    </row>
    <row r="90" spans="1:7" s="37" customFormat="1">
      <c r="A90" s="36"/>
      <c r="B90" s="63"/>
      <c r="C90" s="63"/>
      <c r="D90" s="63"/>
      <c r="E90" s="63"/>
      <c r="F90" s="63"/>
      <c r="G90" s="63"/>
    </row>
    <row r="91" spans="1:7" s="37" customFormat="1">
      <c r="A91" s="36" t="s">
        <v>316</v>
      </c>
      <c r="B91" s="63"/>
      <c r="C91" s="63"/>
      <c r="D91" s="63"/>
      <c r="E91" s="63"/>
      <c r="F91" s="63"/>
      <c r="G91" s="63"/>
    </row>
    <row r="92" spans="1:6">
      <c r="A92" s="35" t="s">
        <v>199</v>
      </c>
      <c r="B92" s="65">
        <v>41</v>
      </c>
      <c r="C92" s="66">
        <v>4.8281019082778389</v>
      </c>
      <c r="D92" s="65">
        <v>43</v>
      </c>
      <c r="E92" s="66">
        <v>5.0636190745352954</v>
      </c>
      <c r="F92" s="207"/>
    </row>
    <row r="93" spans="1:6">
      <c r="A93" s="35" t="s">
        <v>200</v>
      </c>
      <c r="B93" s="65">
        <v>0</v>
      </c>
      <c r="C93" s="66">
        <v>0</v>
      </c>
      <c r="D93" s="65">
        <v>0</v>
      </c>
      <c r="E93" s="66">
        <v>0</v>
      </c>
      <c r="F93" s="207"/>
    </row>
    <row r="94" spans="1:6">
      <c r="A94" s="35" t="s">
        <v>201</v>
      </c>
      <c r="B94" s="65">
        <v>0</v>
      </c>
      <c r="C94" s="66">
        <v>0</v>
      </c>
      <c r="D94" s="65">
        <v>1</v>
      </c>
      <c r="E94" s="66">
        <v>0.39104200964309593</v>
      </c>
      <c r="F94" s="207"/>
    </row>
    <row r="95" spans="1:6">
      <c r="A95" s="35" t="s">
        <v>202</v>
      </c>
      <c r="B95" s="65">
        <v>0</v>
      </c>
      <c r="C95" s="66">
        <v>0</v>
      </c>
      <c r="D95" s="65">
        <v>0</v>
      </c>
      <c r="E95" s="66">
        <v>0</v>
      </c>
      <c r="F95" s="207"/>
    </row>
    <row r="96" spans="1:6">
      <c r="A96" s="35" t="s">
        <v>203</v>
      </c>
      <c r="B96" s="65">
        <v>0</v>
      </c>
      <c r="C96" s="66">
        <v>0</v>
      </c>
      <c r="D96" s="65">
        <v>1</v>
      </c>
      <c r="E96" s="66">
        <v>0.40460112398192238</v>
      </c>
      <c r="F96" s="207"/>
    </row>
    <row r="97" spans="1:6">
      <c r="A97" s="35" t="s">
        <v>204</v>
      </c>
      <c r="B97" s="65">
        <v>10</v>
      </c>
      <c r="C97" s="66">
        <v>3.873626799299648</v>
      </c>
      <c r="D97" s="65">
        <v>10</v>
      </c>
      <c r="E97" s="66">
        <v>3.873626799299648</v>
      </c>
      <c r="F97" s="207"/>
    </row>
    <row r="98" spans="1:6">
      <c r="A98" s="35" t="s">
        <v>205</v>
      </c>
      <c r="B98" s="65">
        <v>3</v>
      </c>
      <c r="C98" s="66">
        <v>1.7650588941317675</v>
      </c>
      <c r="D98" s="65">
        <v>2</v>
      </c>
      <c r="E98" s="66">
        <v>1.1767059294211784</v>
      </c>
      <c r="F98" s="207"/>
    </row>
    <row r="99" spans="1:6">
      <c r="A99" s="35" t="s">
        <v>206</v>
      </c>
      <c r="B99" s="65">
        <v>18</v>
      </c>
      <c r="C99" s="66">
        <v>2.5305386813925272</v>
      </c>
      <c r="D99" s="65">
        <v>19</v>
      </c>
      <c r="E99" s="66">
        <v>2.6711241636921121</v>
      </c>
      <c r="F99" s="207"/>
    </row>
    <row r="100" spans="1:6">
      <c r="A100" s="35" t="s">
        <v>207</v>
      </c>
      <c r="B100" s="65">
        <v>17</v>
      </c>
      <c r="C100" s="66">
        <v>8.4514884562610622</v>
      </c>
      <c r="D100" s="65">
        <v>19</v>
      </c>
      <c r="E100" s="66">
        <v>9.4457812158211869</v>
      </c>
      <c r="F100" s="207"/>
    </row>
    <row r="101" spans="1:6">
      <c r="A101" s="35" t="s">
        <v>208</v>
      </c>
      <c r="B101" s="65">
        <v>9</v>
      </c>
      <c r="C101" s="66">
        <v>6.6721031951960859</v>
      </c>
      <c r="D101" s="65">
        <v>8</v>
      </c>
      <c r="E101" s="66">
        <v>5.9307583957298542</v>
      </c>
      <c r="F101" s="207"/>
    </row>
    <row r="102" spans="1:6">
      <c r="A102" s="35" t="s">
        <v>209</v>
      </c>
      <c r="B102" s="65">
        <v>0</v>
      </c>
      <c r="C102" s="66">
        <v>0</v>
      </c>
      <c r="D102" s="65">
        <v>0</v>
      </c>
      <c r="E102" s="66">
        <v>0</v>
      </c>
      <c r="F102" s="207"/>
    </row>
    <row r="103" spans="1:6">
      <c r="A103" s="35" t="s">
        <v>210</v>
      </c>
      <c r="B103" s="65">
        <v>0</v>
      </c>
      <c r="C103" s="66">
        <v>0</v>
      </c>
      <c r="D103" s="65">
        <v>0</v>
      </c>
      <c r="E103" s="66">
        <v>0</v>
      </c>
      <c r="F103" s="207"/>
    </row>
    <row r="104" spans="1:6">
      <c r="A104" s="35" t="s">
        <v>211</v>
      </c>
      <c r="B104" s="65">
        <v>0</v>
      </c>
      <c r="C104" s="66">
        <v>0</v>
      </c>
      <c r="D104" s="65">
        <v>1</v>
      </c>
      <c r="E104" s="66">
        <v>0.49571454773483237</v>
      </c>
      <c r="F104" s="207"/>
    </row>
    <row r="105" spans="1:6">
      <c r="A105" s="35" t="s">
        <v>212</v>
      </c>
      <c r="B105" s="65">
        <v>0</v>
      </c>
      <c r="C105" s="66">
        <v>0</v>
      </c>
      <c r="D105" s="65">
        <v>0</v>
      </c>
      <c r="E105" s="66">
        <v>0</v>
      </c>
      <c r="F105" s="207"/>
    </row>
    <row r="106" spans="1:7" s="37" customFormat="1">
      <c r="A106" s="36"/>
      <c r="B106" s="63"/>
      <c r="C106" s="63"/>
      <c r="D106" s="63"/>
      <c r="E106" s="63"/>
      <c r="F106" s="63"/>
      <c r="G106" s="63"/>
    </row>
    <row r="107" spans="1:7" s="37" customFormat="1">
      <c r="A107" s="36" t="s">
        <v>317</v>
      </c>
      <c r="B107" s="63"/>
      <c r="C107" s="63"/>
      <c r="D107" s="63"/>
      <c r="E107" s="63"/>
      <c r="F107" s="63"/>
      <c r="G107" s="63"/>
    </row>
    <row r="108" spans="1:6">
      <c r="A108" s="35" t="s">
        <v>213</v>
      </c>
      <c r="B108" s="65">
        <v>6</v>
      </c>
      <c r="C108" s="66">
        <v>4.1430741610274824</v>
      </c>
      <c r="D108" s="65">
        <v>4</v>
      </c>
      <c r="E108" s="66">
        <v>2.7620494406849883</v>
      </c>
      <c r="F108" s="207"/>
    </row>
    <row r="109" spans="1:6">
      <c r="A109" s="35" t="s">
        <v>214</v>
      </c>
      <c r="B109" s="65">
        <v>1</v>
      </c>
      <c r="C109" s="66">
        <v>0.33825379859015814</v>
      </c>
      <c r="D109" s="65">
        <v>1</v>
      </c>
      <c r="E109" s="66">
        <v>0.33825379859015814</v>
      </c>
      <c r="F109" s="207"/>
    </row>
    <row r="110" spans="1:6">
      <c r="A110" s="35" t="s">
        <v>215</v>
      </c>
      <c r="B110" s="65">
        <v>0</v>
      </c>
      <c r="C110" s="66">
        <v>0</v>
      </c>
      <c r="D110" s="65">
        <v>0</v>
      </c>
      <c r="E110" s="66">
        <v>0</v>
      </c>
      <c r="F110" s="207"/>
    </row>
    <row r="111" spans="1:6">
      <c r="A111" s="35" t="s">
        <v>216</v>
      </c>
      <c r="B111" s="65">
        <v>1</v>
      </c>
      <c r="C111" s="66">
        <v>0.39336936596725591</v>
      </c>
      <c r="D111" s="65">
        <v>0</v>
      </c>
      <c r="E111" s="66">
        <v>0</v>
      </c>
      <c r="F111" s="207"/>
    </row>
    <row r="112" spans="1:6">
      <c r="A112" s="35" t="s">
        <v>217</v>
      </c>
      <c r="B112" s="65">
        <v>1</v>
      </c>
      <c r="C112" s="66">
        <v>0.38823342146232004</v>
      </c>
      <c r="D112" s="65">
        <v>3</v>
      </c>
      <c r="E112" s="66">
        <v>1.16470026438696</v>
      </c>
      <c r="F112" s="207"/>
    </row>
    <row r="113" spans="1:6">
      <c r="A113" s="35" t="s">
        <v>218</v>
      </c>
      <c r="B113" s="65">
        <v>1</v>
      </c>
      <c r="C113" s="66">
        <v>0.51363970229442857</v>
      </c>
      <c r="D113" s="65">
        <v>1</v>
      </c>
      <c r="E113" s="66">
        <v>0.51363970229442857</v>
      </c>
      <c r="F113" s="207"/>
    </row>
    <row r="114" spans="1:6">
      <c r="A114" s="35" t="s">
        <v>219</v>
      </c>
      <c r="B114" s="65">
        <v>0</v>
      </c>
      <c r="C114" s="66">
        <v>0</v>
      </c>
      <c r="D114" s="65">
        <v>0</v>
      </c>
      <c r="E114" s="66">
        <v>0</v>
      </c>
      <c r="F114" s="207"/>
    </row>
    <row r="115" spans="1:6">
      <c r="A115" s="35" t="s">
        <v>220</v>
      </c>
      <c r="B115" s="65">
        <v>2</v>
      </c>
      <c r="C115" s="66">
        <v>0.68166093503430458</v>
      </c>
      <c r="D115" s="65">
        <v>2</v>
      </c>
      <c r="E115" s="66">
        <v>0.68166093503430458</v>
      </c>
      <c r="F115" s="207"/>
    </row>
    <row r="116" spans="1:6">
      <c r="A116" s="35" t="s">
        <v>221</v>
      </c>
      <c r="B116" s="65">
        <v>9</v>
      </c>
      <c r="C116" s="66">
        <v>3.3390344254449262</v>
      </c>
      <c r="D116" s="65">
        <v>10</v>
      </c>
      <c r="E116" s="66">
        <v>3.710038250494363</v>
      </c>
      <c r="F116" s="207"/>
    </row>
    <row r="117" spans="1:6">
      <c r="A117" s="35" t="s">
        <v>222</v>
      </c>
      <c r="B117" s="65">
        <v>0</v>
      </c>
      <c r="C117" s="66">
        <v>0</v>
      </c>
      <c r="D117" s="65">
        <v>0</v>
      </c>
      <c r="E117" s="66">
        <v>0</v>
      </c>
      <c r="F117" s="207"/>
    </row>
    <row r="118" spans="1:6">
      <c r="A118" s="35" t="s">
        <v>223</v>
      </c>
      <c r="B118" s="65">
        <v>3</v>
      </c>
      <c r="C118" s="66">
        <v>1.4285102067054269</v>
      </c>
      <c r="D118" s="65">
        <v>3</v>
      </c>
      <c r="E118" s="66">
        <v>1.4285102067054269</v>
      </c>
      <c r="F118" s="207"/>
    </row>
    <row r="119" spans="1:6">
      <c r="A119" s="35" t="s">
        <v>224</v>
      </c>
      <c r="B119" s="65">
        <v>2</v>
      </c>
      <c r="C119" s="66">
        <v>0.95840062104360235</v>
      </c>
      <c r="D119" s="65">
        <v>1</v>
      </c>
      <c r="E119" s="66">
        <v>0.47920031052180118</v>
      </c>
      <c r="F119" s="207"/>
    </row>
    <row r="120" spans="1:6">
      <c r="A120" s="35" t="s">
        <v>225</v>
      </c>
      <c r="B120" s="65">
        <v>9</v>
      </c>
      <c r="C120" s="66">
        <v>6.1055445128114672</v>
      </c>
      <c r="D120" s="65">
        <v>9</v>
      </c>
      <c r="E120" s="66">
        <v>6.1055445128114672</v>
      </c>
      <c r="F120" s="207"/>
    </row>
    <row r="121" spans="1:6">
      <c r="A121" s="35" t="s">
        <v>226</v>
      </c>
      <c r="B121" s="65">
        <v>0</v>
      </c>
      <c r="C121" s="66">
        <v>0</v>
      </c>
      <c r="D121" s="65">
        <v>0</v>
      </c>
      <c r="E121" s="66">
        <v>0</v>
      </c>
      <c r="F121" s="207"/>
    </row>
    <row r="122" spans="1:6">
      <c r="A122" s="35" t="s">
        <v>227</v>
      </c>
      <c r="B122" s="65">
        <v>0</v>
      </c>
      <c r="C122" s="66">
        <v>0</v>
      </c>
      <c r="D122" s="65">
        <v>0</v>
      </c>
      <c r="E122" s="66">
        <v>0</v>
      </c>
      <c r="F122" s="207"/>
    </row>
    <row r="123" spans="1:6">
      <c r="A123" s="35" t="s">
        <v>228</v>
      </c>
      <c r="B123" s="65">
        <v>2</v>
      </c>
      <c r="C123" s="66">
        <v>1.0060260963169385</v>
      </c>
      <c r="D123" s="65">
        <v>0</v>
      </c>
      <c r="E123" s="66">
        <v>0</v>
      </c>
      <c r="F123" s="207"/>
    </row>
    <row r="124" spans="1:6">
      <c r="A124" s="35" t="s">
        <v>229</v>
      </c>
      <c r="B124" s="65">
        <v>3</v>
      </c>
      <c r="C124" s="66">
        <v>1.3006776530572428</v>
      </c>
      <c r="D124" s="65">
        <v>3</v>
      </c>
      <c r="E124" s="66">
        <v>1.3006776530572428</v>
      </c>
      <c r="F124" s="207"/>
    </row>
    <row r="125" spans="1:6">
      <c r="A125" s="35" t="s">
        <v>230</v>
      </c>
      <c r="B125" s="65">
        <v>5</v>
      </c>
      <c r="C125" s="66">
        <v>2.3815420961380913</v>
      </c>
      <c r="D125" s="65">
        <v>8</v>
      </c>
      <c r="E125" s="66">
        <v>3.8104673538209464</v>
      </c>
      <c r="F125" s="207"/>
    </row>
    <row r="126" spans="1:6">
      <c r="A126" s="35" t="s">
        <v>231</v>
      </c>
      <c r="B126" s="65">
        <v>2</v>
      </c>
      <c r="C126" s="66">
        <v>1.0766174831913096</v>
      </c>
      <c r="D126" s="65">
        <v>1</v>
      </c>
      <c r="E126" s="66">
        <v>0.53830874159565478</v>
      </c>
      <c r="F126" s="207"/>
    </row>
    <row r="127" spans="1:6">
      <c r="A127" s="35" t="s">
        <v>232</v>
      </c>
      <c r="B127" s="65">
        <v>1</v>
      </c>
      <c r="C127" s="66">
        <v>0.76480665687714144</v>
      </c>
      <c r="D127" s="65">
        <v>0</v>
      </c>
      <c r="E127" s="66">
        <v>0</v>
      </c>
      <c r="F127" s="207"/>
    </row>
    <row r="128" spans="1:6">
      <c r="A128" s="35" t="s">
        <v>168</v>
      </c>
      <c r="B128" s="65">
        <v>4</v>
      </c>
      <c r="C128" s="66">
        <v>2.9247248930647465</v>
      </c>
      <c r="D128" s="65">
        <v>5</v>
      </c>
      <c r="E128" s="66">
        <v>3.6559061163309328</v>
      </c>
      <c r="F128" s="207"/>
    </row>
    <row r="129" spans="1:6">
      <c r="A129" s="35" t="s">
        <v>233</v>
      </c>
      <c r="B129" s="65">
        <v>0</v>
      </c>
      <c r="C129" s="66">
        <v>0</v>
      </c>
      <c r="D129" s="65">
        <v>0</v>
      </c>
      <c r="E129" s="66">
        <v>0</v>
      </c>
      <c r="F129" s="207"/>
    </row>
    <row r="130" spans="1:6">
      <c r="A130" s="35" t="s">
        <v>234</v>
      </c>
      <c r="B130" s="65">
        <v>1</v>
      </c>
      <c r="C130" s="66">
        <v>0.43217826489070216</v>
      </c>
      <c r="D130" s="65">
        <v>0</v>
      </c>
      <c r="E130" s="66">
        <v>0</v>
      </c>
      <c r="F130" s="207"/>
    </row>
    <row r="131" spans="1:6">
      <c r="A131" s="35" t="s">
        <v>235</v>
      </c>
      <c r="B131" s="65">
        <v>0</v>
      </c>
      <c r="C131" s="66">
        <v>0</v>
      </c>
      <c r="D131" s="65">
        <v>0</v>
      </c>
      <c r="E131" s="66">
        <v>0</v>
      </c>
      <c r="F131" s="207"/>
    </row>
    <row r="132" spans="1:6">
      <c r="A132" s="35" t="s">
        <v>236</v>
      </c>
      <c r="B132" s="65">
        <v>1</v>
      </c>
      <c r="C132" s="66">
        <v>0.40026417435507433</v>
      </c>
      <c r="D132" s="65">
        <v>0</v>
      </c>
      <c r="E132" s="66">
        <v>0</v>
      </c>
      <c r="F132" s="207"/>
    </row>
    <row r="133" spans="1:6">
      <c r="A133" s="35" t="s">
        <v>237</v>
      </c>
      <c r="B133" s="65">
        <v>0</v>
      </c>
      <c r="C133" s="66">
        <v>0</v>
      </c>
      <c r="D133" s="65">
        <v>0</v>
      </c>
      <c r="E133" s="66">
        <v>0</v>
      </c>
      <c r="F133" s="207"/>
    </row>
    <row r="134" spans="1:6">
      <c r="A134" s="35" t="s">
        <v>238</v>
      </c>
      <c r="B134" s="65">
        <v>3</v>
      </c>
      <c r="C134" s="66">
        <v>1.9528580076942605</v>
      </c>
      <c r="D134" s="65">
        <v>4</v>
      </c>
      <c r="E134" s="66">
        <v>2.6038106769256806</v>
      </c>
      <c r="F134" s="207"/>
    </row>
    <row r="135" spans="1:6">
      <c r="A135" s="35" t="s">
        <v>239</v>
      </c>
      <c r="B135" s="65">
        <v>1</v>
      </c>
      <c r="C135" s="66">
        <v>0.40589851725271647</v>
      </c>
      <c r="D135" s="65">
        <v>1</v>
      </c>
      <c r="E135" s="66">
        <v>0.40589851725271647</v>
      </c>
      <c r="F135" s="207"/>
    </row>
    <row r="136" spans="1:6">
      <c r="A136" s="35" t="s">
        <v>240</v>
      </c>
      <c r="B136" s="65">
        <v>0</v>
      </c>
      <c r="C136" s="66">
        <v>0</v>
      </c>
      <c r="D136" s="65">
        <v>0</v>
      </c>
      <c r="E136" s="66">
        <v>0</v>
      </c>
      <c r="F136" s="207"/>
    </row>
    <row r="137" spans="1:6">
      <c r="A137" s="35" t="s">
        <v>241</v>
      </c>
      <c r="B137" s="65">
        <v>5</v>
      </c>
      <c r="C137" s="66">
        <v>2.204507777503439</v>
      </c>
      <c r="D137" s="65">
        <v>6</v>
      </c>
      <c r="E137" s="66">
        <v>2.6454093330041268</v>
      </c>
      <c r="F137" s="207"/>
    </row>
    <row r="138" spans="1:6">
      <c r="A138" s="35" t="s">
        <v>242</v>
      </c>
      <c r="B138" s="65">
        <v>1</v>
      </c>
      <c r="C138" s="66">
        <v>0.47678532264062778</v>
      </c>
      <c r="D138" s="65">
        <v>0</v>
      </c>
      <c r="E138" s="66">
        <v>0</v>
      </c>
      <c r="F138" s="207"/>
    </row>
    <row r="139" spans="1:6">
      <c r="A139" s="35" t="s">
        <v>243</v>
      </c>
      <c r="B139" s="65">
        <v>0</v>
      </c>
      <c r="C139" s="66">
        <v>0</v>
      </c>
      <c r="D139" s="65">
        <v>0</v>
      </c>
      <c r="E139" s="66">
        <v>0</v>
      </c>
      <c r="F139" s="207"/>
    </row>
    <row r="140" spans="1:6">
      <c r="A140" s="35" t="s">
        <v>244</v>
      </c>
      <c r="B140" s="65">
        <v>2</v>
      </c>
      <c r="C140" s="66">
        <v>1.0187345279693565</v>
      </c>
      <c r="D140" s="65">
        <v>1</v>
      </c>
      <c r="E140" s="66">
        <v>0.50936726398467824</v>
      </c>
      <c r="F140" s="207"/>
    </row>
    <row r="141" spans="1:7" s="37" customFormat="1">
      <c r="A141" s="36"/>
      <c r="B141" s="63"/>
      <c r="C141" s="63"/>
      <c r="D141" s="63"/>
      <c r="E141" s="63"/>
      <c r="F141" s="63"/>
      <c r="G141" s="63"/>
    </row>
    <row r="142" spans="1:7" s="37" customFormat="1">
      <c r="A142" s="36" t="s">
        <v>318</v>
      </c>
      <c r="B142" s="63"/>
      <c r="C142" s="63"/>
      <c r="D142" s="63"/>
      <c r="E142" s="63"/>
      <c r="F142" s="63"/>
      <c r="G142" s="63"/>
    </row>
    <row r="143" spans="1:6">
      <c r="A143" s="35" t="s">
        <v>245</v>
      </c>
      <c r="B143" s="65">
        <v>0</v>
      </c>
      <c r="C143" s="66">
        <v>0</v>
      </c>
      <c r="D143" s="65">
        <v>0</v>
      </c>
      <c r="E143" s="66">
        <v>0</v>
      </c>
      <c r="F143" s="207"/>
    </row>
    <row r="144" spans="1:6">
      <c r="A144" s="35" t="s">
        <v>246</v>
      </c>
      <c r="B144" s="65">
        <v>0</v>
      </c>
      <c r="C144" s="66">
        <v>0</v>
      </c>
      <c r="D144" s="65">
        <v>0</v>
      </c>
      <c r="E144" s="66">
        <v>0</v>
      </c>
      <c r="F144" s="207"/>
    </row>
    <row r="145" spans="1:6">
      <c r="A145" s="35" t="s">
        <v>247</v>
      </c>
      <c r="B145" s="65">
        <v>1</v>
      </c>
      <c r="C145" s="66">
        <v>0.19909253621990963</v>
      </c>
      <c r="D145" s="65">
        <v>1</v>
      </c>
      <c r="E145" s="66">
        <v>0.19909253621990963</v>
      </c>
      <c r="F145" s="207"/>
    </row>
    <row r="146" spans="1:6">
      <c r="A146" s="35" t="s">
        <v>248</v>
      </c>
      <c r="B146" s="65">
        <v>0</v>
      </c>
      <c r="C146" s="66">
        <v>0</v>
      </c>
      <c r="D146" s="65">
        <v>0</v>
      </c>
      <c r="E146" s="66">
        <v>0</v>
      </c>
      <c r="F146" s="207"/>
    </row>
    <row r="147" spans="1:6">
      <c r="A147" s="35" t="s">
        <v>249</v>
      </c>
      <c r="B147" s="65">
        <v>0</v>
      </c>
      <c r="C147" s="66">
        <v>0</v>
      </c>
      <c r="D147" s="65">
        <v>0</v>
      </c>
      <c r="E147" s="66">
        <v>0</v>
      </c>
      <c r="F147" s="207"/>
    </row>
    <row r="148" spans="1:6">
      <c r="A148" s="35" t="s">
        <v>250</v>
      </c>
      <c r="B148" s="65">
        <v>6</v>
      </c>
      <c r="C148" s="66">
        <v>3.480843756526582</v>
      </c>
      <c r="D148" s="65">
        <v>7</v>
      </c>
      <c r="E148" s="66">
        <v>4.060984382614345</v>
      </c>
      <c r="F148" s="207"/>
    </row>
    <row r="149" spans="1:6">
      <c r="A149" s="35" t="s">
        <v>251</v>
      </c>
      <c r="B149" s="65">
        <v>12</v>
      </c>
      <c r="C149" s="66">
        <v>3.0661914069985818</v>
      </c>
      <c r="D149" s="65">
        <v>13</v>
      </c>
      <c r="E149" s="66">
        <v>3.321707357581797</v>
      </c>
      <c r="F149" s="207"/>
    </row>
    <row r="150" spans="1:6">
      <c r="A150" s="35" t="s">
        <v>252</v>
      </c>
      <c r="B150" s="65">
        <v>27</v>
      </c>
      <c r="C150" s="66">
        <v>5.9309375274580436</v>
      </c>
      <c r="D150" s="65">
        <v>16</v>
      </c>
      <c r="E150" s="66">
        <v>3.5146296459010626</v>
      </c>
      <c r="F150" s="207"/>
    </row>
    <row r="151" spans="1:6">
      <c r="A151" s="35" t="s">
        <v>253</v>
      </c>
      <c r="B151" s="65">
        <v>39</v>
      </c>
      <c r="C151" s="66">
        <v>6.09058099457626</v>
      </c>
      <c r="D151" s="65">
        <v>39</v>
      </c>
      <c r="E151" s="66">
        <v>6.09058099457626</v>
      </c>
      <c r="F151" s="207"/>
    </row>
    <row r="152" spans="1:6">
      <c r="A152" s="35" t="s">
        <v>254</v>
      </c>
      <c r="B152" s="65">
        <v>16</v>
      </c>
      <c r="C152" s="66">
        <v>7.41936082206518</v>
      </c>
      <c r="D152" s="65">
        <v>12</v>
      </c>
      <c r="E152" s="66">
        <v>5.5645206165488847</v>
      </c>
      <c r="F152" s="207"/>
    </row>
    <row r="153" spans="1:6">
      <c r="A153" s="35" t="s">
        <v>255</v>
      </c>
      <c r="B153" s="65">
        <v>10</v>
      </c>
      <c r="C153" s="66">
        <v>2.2402939265631652</v>
      </c>
      <c r="D153" s="65">
        <v>10</v>
      </c>
      <c r="E153" s="66">
        <v>2.2402939265631652</v>
      </c>
      <c r="F153" s="207"/>
    </row>
    <row r="154" spans="1:6">
      <c r="A154" s="35" t="s">
        <v>256</v>
      </c>
      <c r="B154" s="65">
        <v>1</v>
      </c>
      <c r="C154" s="66">
        <v>0.90124191135384557</v>
      </c>
      <c r="D154" s="65">
        <v>1</v>
      </c>
      <c r="E154" s="66">
        <v>0.90124191135384557</v>
      </c>
      <c r="F154" s="207"/>
    </row>
    <row r="155" spans="1:7" s="37" customFormat="1">
      <c r="A155" s="36"/>
      <c r="B155" s="63"/>
      <c r="C155" s="63"/>
      <c r="D155" s="63"/>
      <c r="E155" s="63"/>
      <c r="F155" s="63"/>
      <c r="G155" s="63"/>
    </row>
    <row r="156" spans="1:7" s="37" customFormat="1">
      <c r="A156" s="36" t="s">
        <v>319</v>
      </c>
      <c r="B156" s="63"/>
      <c r="C156" s="63"/>
      <c r="D156" s="63"/>
      <c r="E156" s="63"/>
      <c r="F156" s="63"/>
      <c r="G156" s="63"/>
    </row>
    <row r="157" spans="1:6">
      <c r="A157" s="35" t="s">
        <v>257</v>
      </c>
      <c r="B157" s="65">
        <v>18</v>
      </c>
      <c r="C157" s="66">
        <v>7.63659967671728</v>
      </c>
      <c r="D157" s="65">
        <v>23</v>
      </c>
      <c r="E157" s="66">
        <v>9.7578773646943038</v>
      </c>
      <c r="F157" s="207"/>
    </row>
    <row r="158" spans="1:6">
      <c r="A158" s="35" t="s">
        <v>258</v>
      </c>
      <c r="B158" s="65">
        <v>18</v>
      </c>
      <c r="C158" s="66">
        <v>4.0233713169388405</v>
      </c>
      <c r="D158" s="65">
        <v>18</v>
      </c>
      <c r="E158" s="66">
        <v>4.0233713169388405</v>
      </c>
      <c r="F158" s="207"/>
    </row>
    <row r="159" spans="1:6">
      <c r="A159" s="35" t="s">
        <v>259</v>
      </c>
      <c r="B159" s="65">
        <v>20</v>
      </c>
      <c r="C159" s="66">
        <v>1.6380002964780538</v>
      </c>
      <c r="D159" s="65">
        <v>21</v>
      </c>
      <c r="E159" s="66">
        <v>1.7199003113019564</v>
      </c>
      <c r="F159" s="207"/>
    </row>
    <row r="160" spans="1:6">
      <c r="A160" s="35" t="s">
        <v>260</v>
      </c>
      <c r="B160" s="65">
        <v>8</v>
      </c>
      <c r="C160" s="66">
        <v>3.6591836361307792</v>
      </c>
      <c r="D160" s="65">
        <v>8</v>
      </c>
      <c r="E160" s="66">
        <v>3.6591836361307792</v>
      </c>
      <c r="F160" s="207"/>
    </row>
    <row r="161" spans="1:6">
      <c r="A161" s="35" t="s">
        <v>261</v>
      </c>
      <c r="B161" s="65">
        <v>1</v>
      </c>
      <c r="C161" s="66">
        <v>0.10701001185670933</v>
      </c>
      <c r="D161" s="65">
        <v>0</v>
      </c>
      <c r="E161" s="66">
        <v>0</v>
      </c>
      <c r="F161" s="207"/>
    </row>
    <row r="162" spans="1:6">
      <c r="A162" s="35" t="s">
        <v>262</v>
      </c>
      <c r="B162" s="65">
        <v>32</v>
      </c>
      <c r="C162" s="66">
        <v>4.7147363504699262</v>
      </c>
      <c r="D162" s="65">
        <v>32</v>
      </c>
      <c r="E162" s="66">
        <v>4.7147363504699262</v>
      </c>
      <c r="F162" s="207"/>
    </row>
    <row r="163" spans="1:7" s="37" customFormat="1">
      <c r="A163" s="36"/>
      <c r="B163" s="63"/>
      <c r="C163" s="63"/>
      <c r="D163" s="63"/>
      <c r="E163" s="63"/>
      <c r="F163" s="63"/>
      <c r="G163" s="63"/>
    </row>
    <row r="164" spans="1:7" s="37" customFormat="1">
      <c r="A164" s="36" t="s">
        <v>320</v>
      </c>
      <c r="B164" s="63"/>
      <c r="C164" s="63"/>
      <c r="D164" s="63"/>
      <c r="E164" s="63"/>
      <c r="F164" s="63"/>
      <c r="G164" s="63"/>
    </row>
    <row r="165" spans="1:6">
      <c r="A165" s="35" t="s">
        <v>263</v>
      </c>
      <c r="B165" s="65">
        <v>0</v>
      </c>
      <c r="C165" s="66">
        <v>0</v>
      </c>
      <c r="D165" s="65">
        <v>0</v>
      </c>
      <c r="E165" s="66">
        <v>0</v>
      </c>
      <c r="F165" s="207"/>
    </row>
    <row r="166" spans="1:6">
      <c r="A166" s="35" t="s">
        <v>264</v>
      </c>
      <c r="B166" s="65">
        <v>12</v>
      </c>
      <c r="C166" s="66">
        <v>2.8823081523684166</v>
      </c>
      <c r="D166" s="65">
        <v>11</v>
      </c>
      <c r="E166" s="66">
        <v>2.6421158063377153</v>
      </c>
      <c r="F166" s="207"/>
    </row>
    <row r="167" spans="1:6">
      <c r="A167" s="35" t="s">
        <v>265</v>
      </c>
      <c r="B167" s="65">
        <v>0</v>
      </c>
      <c r="C167" s="66">
        <v>0</v>
      </c>
      <c r="D167" s="65">
        <v>0</v>
      </c>
      <c r="E167" s="66">
        <v>0</v>
      </c>
      <c r="F167" s="207"/>
    </row>
    <row r="168" spans="1:6">
      <c r="A168" s="35" t="s">
        <v>266</v>
      </c>
      <c r="B168" s="65">
        <v>8</v>
      </c>
      <c r="C168" s="66">
        <v>6.24020093447009</v>
      </c>
      <c r="D168" s="65">
        <v>7</v>
      </c>
      <c r="E168" s="66">
        <v>5.4601758176613284</v>
      </c>
      <c r="F168" s="207"/>
    </row>
    <row r="169" spans="1:6">
      <c r="A169" s="35" t="s">
        <v>267</v>
      </c>
      <c r="B169" s="65">
        <v>0</v>
      </c>
      <c r="C169" s="66">
        <v>0</v>
      </c>
      <c r="D169" s="65">
        <v>0</v>
      </c>
      <c r="E169" s="66">
        <v>0</v>
      </c>
      <c r="F169" s="207"/>
    </row>
    <row r="170" spans="1:6">
      <c r="A170" s="35" t="s">
        <v>268</v>
      </c>
      <c r="B170" s="65">
        <v>0</v>
      </c>
      <c r="C170" s="66">
        <v>0</v>
      </c>
      <c r="D170" s="65">
        <v>0</v>
      </c>
      <c r="E170" s="66">
        <v>0</v>
      </c>
      <c r="F170" s="207"/>
    </row>
    <row r="171" spans="1:6">
      <c r="A171" s="35" t="s">
        <v>269</v>
      </c>
      <c r="B171" s="65">
        <v>1</v>
      </c>
      <c r="C171" s="66">
        <v>0.84820519780145209</v>
      </c>
      <c r="D171" s="65">
        <v>0</v>
      </c>
      <c r="E171" s="66">
        <v>0</v>
      </c>
      <c r="F171" s="207"/>
    </row>
    <row r="172" spans="1:6">
      <c r="A172" s="35" t="s">
        <v>270</v>
      </c>
      <c r="B172" s="65">
        <v>1</v>
      </c>
      <c r="C172" s="66">
        <v>0.79266311025151193</v>
      </c>
      <c r="D172" s="65">
        <v>0</v>
      </c>
      <c r="E172" s="66">
        <v>0</v>
      </c>
      <c r="F172" s="207"/>
    </row>
    <row r="173" spans="1:7" s="37" customFormat="1">
      <c r="A173" s="36"/>
      <c r="B173" s="63"/>
      <c r="C173" s="63"/>
      <c r="D173" s="63"/>
      <c r="E173" s="63"/>
      <c r="F173" s="63"/>
      <c r="G173" s="63"/>
    </row>
    <row r="174" spans="1:7" s="37" customFormat="1">
      <c r="A174" s="38" t="s">
        <v>321</v>
      </c>
      <c r="B174" s="63"/>
      <c r="C174" s="63"/>
      <c r="D174" s="63"/>
      <c r="E174" s="63"/>
      <c r="F174" s="63"/>
      <c r="G174" s="63"/>
    </row>
    <row r="175" spans="1:6">
      <c r="A175" s="35" t="s">
        <v>271</v>
      </c>
      <c r="B175" s="65">
        <v>15</v>
      </c>
      <c r="C175" s="66">
        <v>9.322908250152274</v>
      </c>
      <c r="D175" s="65">
        <v>16</v>
      </c>
      <c r="E175" s="66">
        <v>9.9444354668290913</v>
      </c>
      <c r="F175" s="207"/>
    </row>
    <row r="176" spans="1:6">
      <c r="A176" s="35" t="s">
        <v>272</v>
      </c>
      <c r="B176" s="65">
        <v>9</v>
      </c>
      <c r="C176" s="66">
        <v>2.5635401920376442</v>
      </c>
      <c r="D176" s="65">
        <v>7</v>
      </c>
      <c r="E176" s="66">
        <v>1.9938645938070567</v>
      </c>
      <c r="F176" s="207"/>
    </row>
    <row r="177" spans="1:6">
      <c r="A177" s="35" t="s">
        <v>273</v>
      </c>
      <c r="B177" s="65">
        <v>31</v>
      </c>
      <c r="C177" s="66">
        <v>2.8249179634710768</v>
      </c>
      <c r="D177" s="65">
        <v>30</v>
      </c>
      <c r="E177" s="66">
        <v>2.7337915775526556</v>
      </c>
      <c r="F177" s="207"/>
    </row>
    <row r="178" spans="1:6">
      <c r="A178" s="35" t="s">
        <v>274</v>
      </c>
      <c r="B178" s="65">
        <v>0</v>
      </c>
      <c r="C178" s="66">
        <v>0</v>
      </c>
      <c r="D178" s="65">
        <v>0</v>
      </c>
      <c r="E178" s="66">
        <v>0</v>
      </c>
      <c r="F178" s="207"/>
    </row>
    <row r="179" spans="1:6">
      <c r="A179" s="35" t="s">
        <v>275</v>
      </c>
      <c r="B179" s="65">
        <v>4</v>
      </c>
      <c r="C179" s="66">
        <v>3.230913379212303</v>
      </c>
      <c r="D179" s="65">
        <v>4</v>
      </c>
      <c r="E179" s="66">
        <v>3.230913379212303</v>
      </c>
      <c r="F179" s="207"/>
    </row>
    <row r="180" spans="1:6">
      <c r="A180" s="35" t="s">
        <v>276</v>
      </c>
      <c r="B180" s="65">
        <v>7</v>
      </c>
      <c r="C180" s="66">
        <v>4.1098142363965149</v>
      </c>
      <c r="D180" s="65">
        <v>8</v>
      </c>
      <c r="E180" s="66">
        <v>4.6969305558817309</v>
      </c>
      <c r="F180" s="207"/>
    </row>
    <row r="181" spans="1:6">
      <c r="A181" s="35" t="s">
        <v>277</v>
      </c>
      <c r="B181" s="65">
        <v>9</v>
      </c>
      <c r="C181" s="66">
        <v>4.462736153121436</v>
      </c>
      <c r="D181" s="65">
        <v>8</v>
      </c>
      <c r="E181" s="66">
        <v>3.966876580552388</v>
      </c>
      <c r="F181" s="207"/>
    </row>
    <row r="182" spans="1:5">
      <c r="A182" s="23"/>
      <c r="B182" s="6"/>
      <c r="C182" s="71"/>
      <c r="D182" s="6"/>
      <c r="E182" s="71"/>
    </row>
  </sheetData>
  <pageMargins left="0.7" right="0.7" top="0.75" bottom="0.75" header="0.3" footer="0.3"/>
  <headerFooter scaleWithDoc="1" alignWithMargins="0" differentFirst="0" differentOddEven="0"/>
  <extLst/>
</worksheet>
</file>

<file path=xl/worksheets/sheet2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22">
    <tabColor rgb="FFFFFF00"/>
  </sheetPr>
  <dimension ref="A1:E182"/>
  <sheetViews>
    <sheetView view="normal" workbookViewId="0">
      <selection pane="topLeft" activeCell="A1" sqref="A1"/>
    </sheetView>
  </sheetViews>
  <sheetFormatPr defaultRowHeight="15" baseColWidth="0"/>
  <cols>
    <col min="1" max="1" width="36.875" style="15" customWidth="1"/>
    <col min="2" max="5" width="26.125" style="4" customWidth="1"/>
    <col min="6" max="19" width="9.125" style="37" customWidth="1"/>
    <col min="20" max="16384" width="9.125" style="1" customWidth="1"/>
  </cols>
  <sheetData>
    <row r="1" spans="1:5">
      <c r="A1" s="196" t="s">
        <v>475</v>
      </c>
      <c r="B1" s="197"/>
      <c r="C1" s="63"/>
      <c r="D1" s="63"/>
      <c r="E1" s="63"/>
    </row>
    <row r="2" spans="1:5">
      <c r="A2" s="36" t="s">
        <v>453</v>
      </c>
      <c r="B2" s="63"/>
      <c r="C2" s="63"/>
      <c r="D2" s="63"/>
      <c r="E2" s="63"/>
    </row>
    <row r="3" spans="1:5">
      <c r="A3" s="40" t="s">
        <v>473</v>
      </c>
      <c r="B3" s="64" t="s">
        <v>322</v>
      </c>
      <c r="C3" s="55" t="s">
        <v>323</v>
      </c>
      <c r="D3" s="55" t="s">
        <v>324</v>
      </c>
      <c r="E3" s="55" t="s">
        <v>325</v>
      </c>
    </row>
    <row r="4" spans="1:5">
      <c r="A4" s="36" t="s">
        <v>310</v>
      </c>
      <c r="B4" s="63"/>
      <c r="C4" s="63"/>
      <c r="D4" s="63"/>
      <c r="E4" s="63"/>
    </row>
    <row r="5" spans="1:5">
      <c r="A5" s="35" t="s">
        <v>127</v>
      </c>
      <c r="B5" s="65">
        <v>6</v>
      </c>
      <c r="C5" s="66">
        <v>1.9559519618198178</v>
      </c>
      <c r="D5" s="65">
        <v>7</v>
      </c>
      <c r="E5" s="66">
        <v>2.281943955456454</v>
      </c>
    </row>
    <row r="6" spans="1:5">
      <c r="A6" s="35" t="s">
        <v>128</v>
      </c>
      <c r="B6" s="65">
        <v>4</v>
      </c>
      <c r="C6" s="66">
        <v>1.4666466224961592</v>
      </c>
      <c r="D6" s="65">
        <v>4</v>
      </c>
      <c r="E6" s="66">
        <v>1.4666466224961592</v>
      </c>
    </row>
    <row r="7" spans="1:5">
      <c r="A7" s="35" t="s">
        <v>129</v>
      </c>
      <c r="B7" s="65">
        <v>3</v>
      </c>
      <c r="C7" s="66">
        <v>2.9740366599585615</v>
      </c>
      <c r="D7" s="65">
        <v>3</v>
      </c>
      <c r="E7" s="66">
        <v>2.9740366599585615</v>
      </c>
    </row>
    <row r="8" spans="1:5">
      <c r="A8" s="35" t="s">
        <v>130</v>
      </c>
      <c r="B8" s="65">
        <v>0</v>
      </c>
      <c r="C8" s="66">
        <v>0</v>
      </c>
      <c r="D8" s="65">
        <v>0</v>
      </c>
      <c r="E8" s="66">
        <v>0</v>
      </c>
    </row>
    <row r="9" spans="1:5">
      <c r="A9" s="35" t="s">
        <v>131</v>
      </c>
      <c r="B9" s="65">
        <v>45</v>
      </c>
      <c r="C9" s="66">
        <v>11.47967969142621</v>
      </c>
      <c r="D9" s="65">
        <v>45</v>
      </c>
      <c r="E9" s="66">
        <v>11.47967969142621</v>
      </c>
    </row>
    <row r="10" spans="1:5">
      <c r="A10" s="35" t="s">
        <v>132</v>
      </c>
      <c r="B10" s="65">
        <v>2</v>
      </c>
      <c r="C10" s="66">
        <v>0.8832673827020916</v>
      </c>
      <c r="D10" s="65">
        <v>1</v>
      </c>
      <c r="E10" s="66">
        <v>0.4416336913510458</v>
      </c>
    </row>
    <row r="11" spans="1:5">
      <c r="A11" s="35" t="s">
        <v>133</v>
      </c>
      <c r="B11" s="65">
        <v>0</v>
      </c>
      <c r="C11" s="66">
        <v>0</v>
      </c>
      <c r="D11" s="65">
        <v>0</v>
      </c>
      <c r="E11" s="66">
        <v>0</v>
      </c>
    </row>
    <row r="12" spans="1:5">
      <c r="A12" s="35" t="s">
        <v>134</v>
      </c>
      <c r="B12" s="65">
        <v>5</v>
      </c>
      <c r="C12" s="66">
        <v>3.0125926372235949</v>
      </c>
      <c r="D12" s="65">
        <v>5</v>
      </c>
      <c r="E12" s="66">
        <v>3.0125926372235949</v>
      </c>
    </row>
    <row r="13" spans="1:5">
      <c r="A13" s="35" t="s">
        <v>135</v>
      </c>
      <c r="B13" s="65">
        <v>3</v>
      </c>
      <c r="C13" s="66">
        <v>1.1497380513473017</v>
      </c>
      <c r="D13" s="65">
        <v>2</v>
      </c>
      <c r="E13" s="66">
        <v>0.76649203423153434</v>
      </c>
    </row>
    <row r="14" spans="1:5" s="37" customFormat="1">
      <c r="A14" s="36"/>
      <c r="B14" s="63"/>
      <c r="C14" s="67"/>
      <c r="D14" s="63"/>
      <c r="E14" s="67"/>
    </row>
    <row r="15" spans="1:5" s="37" customFormat="1">
      <c r="A15" s="36" t="s">
        <v>311</v>
      </c>
      <c r="B15" s="63"/>
      <c r="C15" s="67"/>
      <c r="D15" s="63"/>
      <c r="E15" s="67"/>
    </row>
    <row r="16" spans="1:5">
      <c r="A16" s="35" t="s">
        <v>136</v>
      </c>
      <c r="B16" s="65">
        <v>9</v>
      </c>
      <c r="C16" s="66">
        <v>7.95074074401265</v>
      </c>
      <c r="D16" s="65">
        <v>11</v>
      </c>
      <c r="E16" s="66">
        <v>9.7175720204599045</v>
      </c>
    </row>
    <row r="17" spans="1:5">
      <c r="A17" s="35" t="s">
        <v>137</v>
      </c>
      <c r="B17" s="65">
        <v>20</v>
      </c>
      <c r="C17" s="66">
        <v>17.252980452373148</v>
      </c>
      <c r="D17" s="65">
        <v>15</v>
      </c>
      <c r="E17" s="66">
        <v>12.939735339279862</v>
      </c>
    </row>
    <row r="18" spans="1:5">
      <c r="A18" s="35" t="s">
        <v>138</v>
      </c>
      <c r="B18" s="65">
        <v>17</v>
      </c>
      <c r="C18" s="66">
        <v>4.0865089915216952</v>
      </c>
      <c r="D18" s="65">
        <v>13</v>
      </c>
      <c r="E18" s="66">
        <v>3.1249774641048256</v>
      </c>
    </row>
    <row r="19" spans="1:5">
      <c r="A19" s="35" t="s">
        <v>139</v>
      </c>
      <c r="B19" s="65">
        <v>59</v>
      </c>
      <c r="C19" s="66">
        <v>6.1144648547814606</v>
      </c>
      <c r="D19" s="65">
        <v>43</v>
      </c>
      <c r="E19" s="66">
        <v>4.4563048941627592</v>
      </c>
    </row>
    <row r="20" spans="1:5" s="37" customFormat="1">
      <c r="A20" s="36"/>
      <c r="B20" s="63"/>
      <c r="C20" s="67"/>
      <c r="D20" s="63"/>
      <c r="E20" s="67"/>
    </row>
    <row r="21" spans="1:5" s="37" customFormat="1">
      <c r="A21" s="36" t="s">
        <v>312</v>
      </c>
      <c r="B21" s="63"/>
      <c r="C21" s="67"/>
      <c r="D21" s="63"/>
      <c r="E21" s="67"/>
    </row>
    <row r="22" spans="1:5">
      <c r="A22" s="35" t="s">
        <v>140</v>
      </c>
      <c r="B22" s="65">
        <v>15</v>
      </c>
      <c r="C22" s="66">
        <v>6.7643132869151117</v>
      </c>
      <c r="D22" s="65">
        <v>16</v>
      </c>
      <c r="E22" s="66">
        <v>7.2152675060427853</v>
      </c>
    </row>
    <row r="23" spans="1:5">
      <c r="A23" s="35" t="s">
        <v>141</v>
      </c>
      <c r="B23" s="65">
        <v>2</v>
      </c>
      <c r="C23" s="66">
        <v>1.3432194283258114</v>
      </c>
      <c r="D23" s="65">
        <v>0</v>
      </c>
      <c r="E23" s="66">
        <v>0</v>
      </c>
    </row>
    <row r="24" spans="1:5">
      <c r="A24" s="35" t="s">
        <v>142</v>
      </c>
      <c r="B24" s="65">
        <v>36</v>
      </c>
      <c r="C24" s="66">
        <v>8.7218387574287046</v>
      </c>
      <c r="D24" s="65">
        <v>40</v>
      </c>
      <c r="E24" s="66">
        <v>9.6909319526985609</v>
      </c>
    </row>
    <row r="25" spans="1:5">
      <c r="A25" s="35" t="s">
        <v>143</v>
      </c>
      <c r="B25" s="65">
        <v>0</v>
      </c>
      <c r="C25" s="66">
        <v>0</v>
      </c>
      <c r="D25" s="65">
        <v>0</v>
      </c>
      <c r="E25" s="66">
        <v>0</v>
      </c>
    </row>
    <row r="26" spans="1:5">
      <c r="A26" s="35" t="s">
        <v>144</v>
      </c>
      <c r="B26" s="65">
        <v>1</v>
      </c>
      <c r="C26" s="66">
        <v>0.59737870225450718</v>
      </c>
      <c r="D26" s="65">
        <v>1</v>
      </c>
      <c r="E26" s="66">
        <v>0.59737870225450718</v>
      </c>
    </row>
    <row r="27" spans="1:5">
      <c r="A27" s="35" t="s">
        <v>145</v>
      </c>
      <c r="B27" s="65">
        <v>4</v>
      </c>
      <c r="C27" s="66">
        <v>2.0800074880269572</v>
      </c>
      <c r="D27" s="65">
        <v>3</v>
      </c>
      <c r="E27" s="66">
        <v>1.5600056160202178</v>
      </c>
    </row>
    <row r="28" spans="1:5">
      <c r="A28" s="35" t="s">
        <v>146</v>
      </c>
      <c r="B28" s="65">
        <v>11</v>
      </c>
      <c r="C28" s="66">
        <v>4.75994720785824</v>
      </c>
      <c r="D28" s="65">
        <v>10</v>
      </c>
      <c r="E28" s="66">
        <v>4.327224734416582</v>
      </c>
    </row>
    <row r="29" spans="1:5">
      <c r="A29" s="35" t="s">
        <v>147</v>
      </c>
      <c r="B29" s="65">
        <v>5</v>
      </c>
      <c r="C29" s="66">
        <v>2.8173617098004744</v>
      </c>
      <c r="D29" s="65">
        <v>6</v>
      </c>
      <c r="E29" s="66">
        <v>3.3808340517605693</v>
      </c>
    </row>
    <row r="30" spans="1:5">
      <c r="A30" s="35" t="s">
        <v>148</v>
      </c>
      <c r="B30" s="65">
        <v>2</v>
      </c>
      <c r="C30" s="66">
        <v>1.0929738178121944</v>
      </c>
      <c r="D30" s="65">
        <v>3</v>
      </c>
      <c r="E30" s="66">
        <v>1.6394607267182917</v>
      </c>
    </row>
    <row r="31" spans="1:5">
      <c r="A31" s="35" t="s">
        <v>149</v>
      </c>
      <c r="B31" s="65">
        <v>7</v>
      </c>
      <c r="C31" s="66">
        <v>2.6935923286490482</v>
      </c>
      <c r="D31" s="65">
        <v>6</v>
      </c>
      <c r="E31" s="66">
        <v>2.3087934245563271</v>
      </c>
    </row>
    <row r="32" spans="1:5" s="37" customFormat="1">
      <c r="A32" s="36"/>
      <c r="B32" s="63"/>
      <c r="C32" s="67"/>
      <c r="D32" s="63"/>
      <c r="E32" s="67"/>
    </row>
    <row r="33" spans="1:5" s="37" customFormat="1">
      <c r="A33" s="36" t="s">
        <v>313</v>
      </c>
      <c r="B33" s="63"/>
      <c r="C33" s="67"/>
      <c r="D33" s="63"/>
      <c r="E33" s="67"/>
    </row>
    <row r="34" spans="1:5">
      <c r="A34" s="35" t="s">
        <v>150</v>
      </c>
      <c r="B34" s="65">
        <v>4</v>
      </c>
      <c r="C34" s="66">
        <v>4.6925224654513027</v>
      </c>
      <c r="D34" s="65">
        <v>2</v>
      </c>
      <c r="E34" s="66">
        <v>2.3462612327256513</v>
      </c>
    </row>
    <row r="35" spans="1:5">
      <c r="A35" s="35" t="s">
        <v>151</v>
      </c>
      <c r="B35" s="65">
        <v>25</v>
      </c>
      <c r="C35" s="66">
        <v>5.8463805058288409</v>
      </c>
      <c r="D35" s="65">
        <v>16</v>
      </c>
      <c r="E35" s="66">
        <v>3.7416835237304582</v>
      </c>
    </row>
    <row r="36" spans="1:5">
      <c r="A36" s="35" t="s">
        <v>152</v>
      </c>
      <c r="B36" s="65">
        <v>0</v>
      </c>
      <c r="C36" s="66">
        <v>0</v>
      </c>
      <c r="D36" s="65">
        <v>0</v>
      </c>
      <c r="E36" s="66">
        <v>0</v>
      </c>
    </row>
    <row r="37" spans="1:5">
      <c r="A37" s="35" t="s">
        <v>153</v>
      </c>
      <c r="B37" s="65">
        <v>1</v>
      </c>
      <c r="C37" s="66">
        <v>1.3344898912390739</v>
      </c>
      <c r="D37" s="65">
        <v>0</v>
      </c>
      <c r="E37" s="66">
        <v>0</v>
      </c>
    </row>
    <row r="38" spans="1:5">
      <c r="A38" s="35" t="s">
        <v>154</v>
      </c>
      <c r="B38" s="65">
        <v>4</v>
      </c>
      <c r="C38" s="66">
        <v>3.6099453995758313</v>
      </c>
      <c r="D38" s="65">
        <v>4</v>
      </c>
      <c r="E38" s="66">
        <v>3.6099453995758313</v>
      </c>
    </row>
    <row r="39" spans="1:5">
      <c r="A39" s="35" t="s">
        <v>155</v>
      </c>
      <c r="B39" s="65">
        <v>7</v>
      </c>
      <c r="C39" s="66">
        <v>2.9467356483449869</v>
      </c>
      <c r="D39" s="65">
        <v>6</v>
      </c>
      <c r="E39" s="66">
        <v>2.5257734128671316</v>
      </c>
    </row>
    <row r="40" spans="1:5">
      <c r="A40" s="35" t="s">
        <v>156</v>
      </c>
      <c r="B40" s="65">
        <v>9</v>
      </c>
      <c r="C40" s="66">
        <v>5.4084913313902829</v>
      </c>
      <c r="D40" s="65">
        <v>1</v>
      </c>
      <c r="E40" s="66">
        <v>0.60094348126558694</v>
      </c>
    </row>
    <row r="41" spans="1:5">
      <c r="A41" s="35" t="s">
        <v>157</v>
      </c>
      <c r="B41" s="65">
        <v>4</v>
      </c>
      <c r="C41" s="66">
        <v>1.5217168008947695</v>
      </c>
      <c r="D41" s="65">
        <v>1</v>
      </c>
      <c r="E41" s="66">
        <v>0.38042920022369237</v>
      </c>
    </row>
    <row r="42" spans="1:5">
      <c r="A42" s="35" t="s">
        <v>158</v>
      </c>
      <c r="B42" s="65">
        <v>1</v>
      </c>
      <c r="C42" s="66">
        <v>0.90212812023563582</v>
      </c>
      <c r="D42" s="65">
        <v>2</v>
      </c>
      <c r="E42" s="66">
        <v>1.8042562404712716</v>
      </c>
    </row>
    <row r="43" spans="1:5">
      <c r="A43" s="35" t="s">
        <v>159</v>
      </c>
      <c r="B43" s="65">
        <v>0</v>
      </c>
      <c r="C43" s="66">
        <v>0</v>
      </c>
      <c r="D43" s="65">
        <v>0</v>
      </c>
      <c r="E43" s="66">
        <v>0</v>
      </c>
    </row>
    <row r="44" spans="1:5">
      <c r="A44" s="35" t="s">
        <v>160</v>
      </c>
      <c r="B44" s="65">
        <v>2</v>
      </c>
      <c r="C44" s="66">
        <v>1.2848763627719921</v>
      </c>
      <c r="D44" s="65">
        <v>2</v>
      </c>
      <c r="E44" s="66">
        <v>1.2848763627719921</v>
      </c>
    </row>
    <row r="45" spans="1:5">
      <c r="A45" s="35" t="s">
        <v>161</v>
      </c>
      <c r="B45" s="65">
        <v>31</v>
      </c>
      <c r="C45" s="66">
        <v>13.593092954831468</v>
      </c>
      <c r="D45" s="65">
        <v>26</v>
      </c>
      <c r="E45" s="66">
        <v>11.400658607278006</v>
      </c>
    </row>
    <row r="46" spans="1:5" s="37" customFormat="1">
      <c r="A46" s="36"/>
      <c r="B46" s="63"/>
      <c r="C46" s="67"/>
      <c r="D46" s="63"/>
      <c r="E46" s="67"/>
    </row>
    <row r="47" spans="1:5" s="37" customFormat="1">
      <c r="A47" s="36" t="s">
        <v>454</v>
      </c>
      <c r="B47" s="63"/>
      <c r="C47" s="67"/>
      <c r="D47" s="63"/>
      <c r="E47" s="67"/>
    </row>
    <row r="48" spans="1:5">
      <c r="A48" s="35" t="s">
        <v>162</v>
      </c>
      <c r="B48" s="65">
        <v>12</v>
      </c>
      <c r="C48" s="66">
        <v>6.2413531253575778</v>
      </c>
      <c r="D48" s="65">
        <v>12</v>
      </c>
      <c r="E48" s="66">
        <v>6.2413531253575778</v>
      </c>
    </row>
    <row r="49" spans="1:5">
      <c r="A49" s="35" t="s">
        <v>163</v>
      </c>
      <c r="B49" s="65">
        <v>25</v>
      </c>
      <c r="C49" s="66">
        <v>6.2102852259798595</v>
      </c>
      <c r="D49" s="65">
        <v>28</v>
      </c>
      <c r="E49" s="66">
        <v>6.955519453097442</v>
      </c>
    </row>
    <row r="50" spans="1:5">
      <c r="A50" s="35" t="s">
        <v>164</v>
      </c>
      <c r="B50" s="65">
        <v>2</v>
      </c>
      <c r="C50" s="66">
        <v>1.2049717132890305</v>
      </c>
      <c r="D50" s="65">
        <v>1</v>
      </c>
      <c r="E50" s="66">
        <v>0.60248585664451526</v>
      </c>
    </row>
    <row r="51" spans="1:5">
      <c r="A51" s="35" t="s">
        <v>165</v>
      </c>
      <c r="B51" s="65">
        <v>6</v>
      </c>
      <c r="C51" s="66">
        <v>2.4382017449397155</v>
      </c>
      <c r="D51" s="65">
        <v>7</v>
      </c>
      <c r="E51" s="66">
        <v>2.844568702429668</v>
      </c>
    </row>
    <row r="52" spans="1:5">
      <c r="A52" s="35" t="s">
        <v>166</v>
      </c>
      <c r="B52" s="65">
        <v>1</v>
      </c>
      <c r="C52" s="66">
        <v>0.35617863070687217</v>
      </c>
      <c r="D52" s="65">
        <v>1</v>
      </c>
      <c r="E52" s="66">
        <v>0.35617863070687217</v>
      </c>
    </row>
    <row r="53" spans="1:5">
      <c r="A53" s="35" t="s">
        <v>167</v>
      </c>
      <c r="B53" s="65">
        <v>11</v>
      </c>
      <c r="C53" s="66">
        <v>5.2772220703021926</v>
      </c>
      <c r="D53" s="65">
        <v>11</v>
      </c>
      <c r="E53" s="66">
        <v>5.2772220703021926</v>
      </c>
    </row>
    <row r="54" spans="1:5">
      <c r="A54" s="35" t="s">
        <v>169</v>
      </c>
      <c r="B54" s="65">
        <v>12</v>
      </c>
      <c r="C54" s="66">
        <v>3.5158035368983582</v>
      </c>
      <c r="D54" s="65">
        <v>13</v>
      </c>
      <c r="E54" s="66">
        <v>3.8087871649732215</v>
      </c>
    </row>
    <row r="55" spans="1:5">
      <c r="A55" s="35" t="s">
        <v>170</v>
      </c>
      <c r="B55" s="65">
        <v>25</v>
      </c>
      <c r="C55" s="66">
        <v>4.0308602661980117</v>
      </c>
      <c r="D55" s="65">
        <v>26</v>
      </c>
      <c r="E55" s="66">
        <v>4.1920946768459322</v>
      </c>
    </row>
    <row r="56" spans="1:5">
      <c r="A56" s="35" t="s">
        <v>171</v>
      </c>
      <c r="B56" s="65">
        <v>9</v>
      </c>
      <c r="C56" s="66">
        <v>6.9540491883079261</v>
      </c>
      <c r="D56" s="65">
        <v>9</v>
      </c>
      <c r="E56" s="66">
        <v>6.9540491883079261</v>
      </c>
    </row>
    <row r="57" spans="1:5">
      <c r="A57" s="35" t="s">
        <v>172</v>
      </c>
      <c r="B57" s="65">
        <v>8</v>
      </c>
      <c r="C57" s="66">
        <v>5.8192821915416744</v>
      </c>
      <c r="D57" s="65">
        <v>7</v>
      </c>
      <c r="E57" s="66">
        <v>5.0918719175989651</v>
      </c>
    </row>
    <row r="58" spans="1:5">
      <c r="A58" s="35" t="s">
        <v>173</v>
      </c>
      <c r="B58" s="65">
        <v>7</v>
      </c>
      <c r="C58" s="66">
        <v>1.4003837051352073</v>
      </c>
      <c r="D58" s="65">
        <v>8</v>
      </c>
      <c r="E58" s="66">
        <v>1.6004385201545224</v>
      </c>
    </row>
    <row r="59" spans="1:5">
      <c r="A59" s="35" t="s">
        <v>174</v>
      </c>
      <c r="B59" s="65">
        <v>1</v>
      </c>
      <c r="C59" s="66">
        <v>0.47814860858754904</v>
      </c>
      <c r="D59" s="65">
        <v>1</v>
      </c>
      <c r="E59" s="66">
        <v>0.47814860858754904</v>
      </c>
    </row>
    <row r="60" spans="1:5">
      <c r="A60" s="35" t="s">
        <v>175</v>
      </c>
      <c r="B60" s="65">
        <v>17</v>
      </c>
      <c r="C60" s="66">
        <v>3.7129983335189833</v>
      </c>
      <c r="D60" s="65">
        <v>17</v>
      </c>
      <c r="E60" s="66">
        <v>3.7129983335189833</v>
      </c>
    </row>
    <row r="61" spans="1:5">
      <c r="A61" s="35" t="s">
        <v>176</v>
      </c>
      <c r="B61" s="65">
        <v>10</v>
      </c>
      <c r="C61" s="66">
        <v>3.7188131036098517</v>
      </c>
      <c r="D61" s="65">
        <v>9</v>
      </c>
      <c r="E61" s="66">
        <v>3.3469317932488662</v>
      </c>
    </row>
    <row r="62" spans="1:5">
      <c r="A62" s="35" t="s">
        <v>177</v>
      </c>
      <c r="B62" s="65">
        <v>0</v>
      </c>
      <c r="C62" s="66">
        <v>0</v>
      </c>
      <c r="D62" s="65">
        <v>0</v>
      </c>
      <c r="E62" s="66">
        <v>0</v>
      </c>
    </row>
    <row r="63" spans="1:5" s="37" customFormat="1">
      <c r="A63" s="36"/>
      <c r="B63" s="63"/>
      <c r="C63" s="67"/>
      <c r="D63" s="63"/>
      <c r="E63" s="67"/>
    </row>
    <row r="64" spans="1:5" s="37" customFormat="1">
      <c r="A64" s="36" t="s">
        <v>314</v>
      </c>
      <c r="B64" s="63"/>
      <c r="C64" s="67"/>
      <c r="D64" s="63"/>
      <c r="E64" s="67"/>
    </row>
    <row r="65" spans="1:5">
      <c r="A65" s="35" t="s">
        <v>178</v>
      </c>
      <c r="B65" s="65">
        <v>1</v>
      </c>
      <c r="C65" s="66">
        <v>0.19355088452754227</v>
      </c>
      <c r="D65" s="65">
        <v>1</v>
      </c>
      <c r="E65" s="66">
        <v>0.19355088452754227</v>
      </c>
    </row>
    <row r="66" spans="1:5">
      <c r="A66" s="35" t="s">
        <v>179</v>
      </c>
      <c r="B66" s="65">
        <v>2</v>
      </c>
      <c r="C66" s="66">
        <v>0.17348280611908556</v>
      </c>
      <c r="D66" s="65">
        <v>1</v>
      </c>
      <c r="E66" s="66">
        <v>0.086741403059542782</v>
      </c>
    </row>
    <row r="67" spans="1:5">
      <c r="A67" s="35" t="s">
        <v>180</v>
      </c>
      <c r="B67" s="65">
        <v>49</v>
      </c>
      <c r="C67" s="66">
        <v>6.7694518125552623</v>
      </c>
      <c r="D67" s="65">
        <v>49</v>
      </c>
      <c r="E67" s="66">
        <v>6.7694518125552623</v>
      </c>
    </row>
    <row r="68" spans="1:5">
      <c r="A68" s="35" t="s">
        <v>181</v>
      </c>
      <c r="B68" s="65">
        <v>0</v>
      </c>
      <c r="C68" s="66">
        <v>0</v>
      </c>
      <c r="D68" s="65">
        <v>0</v>
      </c>
      <c r="E68" s="66">
        <v>0</v>
      </c>
    </row>
    <row r="69" spans="1:5">
      <c r="A69" s="35" t="s">
        <v>182</v>
      </c>
      <c r="B69" s="65">
        <v>0</v>
      </c>
      <c r="C69" s="66">
        <v>0</v>
      </c>
      <c r="D69" s="65">
        <v>0</v>
      </c>
      <c r="E69" s="66">
        <v>0</v>
      </c>
    </row>
    <row r="70" spans="1:5">
      <c r="A70" s="35" t="s">
        <v>183</v>
      </c>
      <c r="B70" s="65">
        <v>13</v>
      </c>
      <c r="C70" s="66">
        <v>2.1569782394079926</v>
      </c>
      <c r="D70" s="65">
        <v>9</v>
      </c>
      <c r="E70" s="66">
        <v>1.4932926272824565</v>
      </c>
    </row>
    <row r="71" spans="1:5">
      <c r="A71" s="35" t="s">
        <v>184</v>
      </c>
      <c r="B71" s="65">
        <v>0</v>
      </c>
      <c r="C71" s="66">
        <v>0</v>
      </c>
      <c r="D71" s="65">
        <v>0</v>
      </c>
      <c r="E71" s="66">
        <v>0</v>
      </c>
    </row>
    <row r="72" spans="1:5" s="37" customFormat="1">
      <c r="A72" s="36"/>
      <c r="B72" s="63"/>
      <c r="C72" s="67"/>
      <c r="D72" s="63"/>
      <c r="E72" s="67"/>
    </row>
    <row r="73" spans="1:5" s="37" customFormat="1">
      <c r="A73" s="38" t="s">
        <v>315</v>
      </c>
      <c r="B73" s="63"/>
      <c r="C73" s="67"/>
      <c r="D73" s="63"/>
      <c r="E73" s="67"/>
    </row>
    <row r="74" spans="1:5">
      <c r="A74" s="35" t="s">
        <v>185</v>
      </c>
      <c r="B74" s="65">
        <v>1</v>
      </c>
      <c r="C74" s="66">
        <v>0.500660872351504</v>
      </c>
      <c r="D74" s="65">
        <v>0</v>
      </c>
      <c r="E74" s="66">
        <v>0</v>
      </c>
    </row>
    <row r="75" spans="1:5">
      <c r="A75" s="35" t="s">
        <v>186</v>
      </c>
      <c r="B75" s="65">
        <v>10</v>
      </c>
      <c r="C75" s="66">
        <v>1.5612558742252269</v>
      </c>
      <c r="D75" s="65">
        <v>7</v>
      </c>
      <c r="E75" s="66">
        <v>1.0928791119576589</v>
      </c>
    </row>
    <row r="76" spans="1:5">
      <c r="A76" s="35" t="s">
        <v>187</v>
      </c>
      <c r="B76" s="65">
        <v>12</v>
      </c>
      <c r="C76" s="66">
        <v>4.5685569070869736</v>
      </c>
      <c r="D76" s="65">
        <v>15</v>
      </c>
      <c r="E76" s="66">
        <v>5.7106961338587165</v>
      </c>
    </row>
    <row r="77" spans="1:5">
      <c r="A77" s="35" t="s">
        <v>188</v>
      </c>
      <c r="B77" s="65">
        <v>4</v>
      </c>
      <c r="C77" s="66">
        <v>0.73668488120035436</v>
      </c>
      <c r="D77" s="65">
        <v>2</v>
      </c>
      <c r="E77" s="66">
        <v>0.36834244060017718</v>
      </c>
    </row>
    <row r="78" spans="1:5">
      <c r="A78" s="35" t="s">
        <v>189</v>
      </c>
      <c r="B78" s="65">
        <v>1</v>
      </c>
      <c r="C78" s="66">
        <v>0.16634008563187608</v>
      </c>
      <c r="D78" s="65">
        <v>0</v>
      </c>
      <c r="E78" s="66">
        <v>0</v>
      </c>
    </row>
    <row r="79" spans="1:5">
      <c r="A79" s="35" t="s">
        <v>190</v>
      </c>
      <c r="B79" s="65">
        <v>0</v>
      </c>
      <c r="C79" s="66">
        <v>0</v>
      </c>
      <c r="D79" s="65">
        <v>0</v>
      </c>
      <c r="E79" s="66">
        <v>0</v>
      </c>
    </row>
    <row r="80" spans="1:5">
      <c r="A80" s="35" t="s">
        <v>191</v>
      </c>
      <c r="B80" s="65">
        <v>1</v>
      </c>
      <c r="C80" s="66">
        <v>0.15318345863740251</v>
      </c>
      <c r="D80" s="65">
        <v>0</v>
      </c>
      <c r="E80" s="66">
        <v>0</v>
      </c>
    </row>
    <row r="81" spans="1:5">
      <c r="A81" s="35" t="s">
        <v>192</v>
      </c>
      <c r="B81" s="65">
        <v>0</v>
      </c>
      <c r="C81" s="66">
        <v>0</v>
      </c>
      <c r="D81" s="65">
        <v>0</v>
      </c>
      <c r="E81" s="66">
        <v>0</v>
      </c>
    </row>
    <row r="82" spans="1:5" s="37" customFormat="1">
      <c r="A82" s="36"/>
      <c r="B82" s="63"/>
      <c r="C82" s="67"/>
      <c r="D82" s="63"/>
      <c r="E82" s="67"/>
    </row>
    <row r="83" spans="1:5" s="37" customFormat="1">
      <c r="A83" s="36" t="s">
        <v>455</v>
      </c>
      <c r="B83" s="63"/>
      <c r="C83" s="67"/>
      <c r="D83" s="63"/>
      <c r="E83" s="67"/>
    </row>
    <row r="84" spans="1:5">
      <c r="A84" s="35" t="s">
        <v>193</v>
      </c>
      <c r="B84" s="65">
        <v>5</v>
      </c>
      <c r="C84" s="66">
        <v>3.8772313466399915</v>
      </c>
      <c r="D84" s="65">
        <v>6</v>
      </c>
      <c r="E84" s="66">
        <v>4.6526776159679892</v>
      </c>
    </row>
    <row r="85" spans="1:5">
      <c r="A85" s="35" t="s">
        <v>194</v>
      </c>
      <c r="B85" s="65">
        <v>6</v>
      </c>
      <c r="C85" s="66">
        <v>2.815804170205976</v>
      </c>
      <c r="D85" s="65">
        <v>4</v>
      </c>
      <c r="E85" s="66">
        <v>1.8772027801373172</v>
      </c>
    </row>
    <row r="86" spans="1:5">
      <c r="A86" s="35" t="s">
        <v>195</v>
      </c>
      <c r="B86" s="65">
        <v>14</v>
      </c>
      <c r="C86" s="66">
        <v>1.5370477923053192</v>
      </c>
      <c r="D86" s="65">
        <v>14</v>
      </c>
      <c r="E86" s="66">
        <v>1.5370477923053192</v>
      </c>
    </row>
    <row r="87" spans="1:5">
      <c r="A87" s="35" t="s">
        <v>196</v>
      </c>
      <c r="B87" s="65">
        <v>4</v>
      </c>
      <c r="C87" s="66">
        <v>2.5045394778035188</v>
      </c>
      <c r="D87" s="65">
        <v>4</v>
      </c>
      <c r="E87" s="66">
        <v>2.5045394778035188</v>
      </c>
    </row>
    <row r="88" spans="1:5">
      <c r="A88" s="35" t="s">
        <v>197</v>
      </c>
      <c r="B88" s="65">
        <v>0</v>
      </c>
      <c r="C88" s="66">
        <v>0</v>
      </c>
      <c r="D88" s="65">
        <v>0</v>
      </c>
      <c r="E88" s="66">
        <v>0</v>
      </c>
    </row>
    <row r="89" spans="1:5">
      <c r="A89" s="35" t="s">
        <v>198</v>
      </c>
      <c r="B89" s="65">
        <v>13</v>
      </c>
      <c r="C89" s="66">
        <v>2.3013818913110438</v>
      </c>
      <c r="D89" s="65">
        <v>11</v>
      </c>
      <c r="E89" s="66">
        <v>1.9473231388016525</v>
      </c>
    </row>
    <row r="90" spans="1:5" s="37" customFormat="1">
      <c r="A90" s="36"/>
      <c r="B90" s="63"/>
      <c r="C90" s="67"/>
      <c r="D90" s="63"/>
      <c r="E90" s="67"/>
    </row>
    <row r="91" spans="1:5" s="37" customFormat="1">
      <c r="A91" s="36" t="s">
        <v>316</v>
      </c>
      <c r="B91" s="63"/>
      <c r="C91" s="67"/>
      <c r="D91" s="63"/>
      <c r="E91" s="67"/>
    </row>
    <row r="92" spans="1:5">
      <c r="A92" s="35" t="s">
        <v>199</v>
      </c>
      <c r="B92" s="65">
        <v>46</v>
      </c>
      <c r="C92" s="66">
        <v>5.4616391091354224</v>
      </c>
      <c r="D92" s="65">
        <v>49</v>
      </c>
      <c r="E92" s="66">
        <v>5.8178329640790363</v>
      </c>
    </row>
    <row r="93" spans="1:5">
      <c r="A93" s="35" t="s">
        <v>200</v>
      </c>
      <c r="B93" s="65">
        <v>0</v>
      </c>
      <c r="C93" s="66">
        <v>0</v>
      </c>
      <c r="D93" s="65">
        <v>0</v>
      </c>
      <c r="E93" s="66">
        <v>0</v>
      </c>
    </row>
    <row r="94" spans="1:5">
      <c r="A94" s="35" t="s">
        <v>201</v>
      </c>
      <c r="B94" s="65">
        <v>1</v>
      </c>
      <c r="C94" s="66">
        <v>0.39243233485466267</v>
      </c>
      <c r="D94" s="65">
        <v>1</v>
      </c>
      <c r="E94" s="66">
        <v>0.39243233485466267</v>
      </c>
    </row>
    <row r="95" spans="1:5">
      <c r="A95" s="35" t="s">
        <v>202</v>
      </c>
      <c r="B95" s="65">
        <v>0</v>
      </c>
      <c r="C95" s="66">
        <v>0</v>
      </c>
      <c r="D95" s="65">
        <v>0</v>
      </c>
      <c r="E95" s="66">
        <v>0</v>
      </c>
    </row>
    <row r="96" spans="1:5">
      <c r="A96" s="35" t="s">
        <v>203</v>
      </c>
      <c r="B96" s="65">
        <v>0</v>
      </c>
      <c r="C96" s="66">
        <v>0</v>
      </c>
      <c r="D96" s="65">
        <v>0</v>
      </c>
      <c r="E96" s="66">
        <v>0</v>
      </c>
    </row>
    <row r="97" spans="1:5">
      <c r="A97" s="35" t="s">
        <v>204</v>
      </c>
      <c r="B97" s="65">
        <v>2</v>
      </c>
      <c r="C97" s="66">
        <v>0.78023508483105952</v>
      </c>
      <c r="D97" s="65">
        <v>3</v>
      </c>
      <c r="E97" s="66">
        <v>1.1703526272465892</v>
      </c>
    </row>
    <row r="98" spans="1:5">
      <c r="A98" s="35" t="s">
        <v>205</v>
      </c>
      <c r="B98" s="65">
        <v>4</v>
      </c>
      <c r="C98" s="66">
        <v>2.3638007552343412</v>
      </c>
      <c r="D98" s="65">
        <v>4</v>
      </c>
      <c r="E98" s="66">
        <v>2.3638007552343412</v>
      </c>
    </row>
    <row r="99" spans="1:5">
      <c r="A99" s="35" t="s">
        <v>206</v>
      </c>
      <c r="B99" s="65">
        <v>27</v>
      </c>
      <c r="C99" s="66">
        <v>3.8155155821416917</v>
      </c>
      <c r="D99" s="65">
        <v>20</v>
      </c>
      <c r="E99" s="66">
        <v>2.8263078386234755</v>
      </c>
    </row>
    <row r="100" spans="1:5">
      <c r="A100" s="35" t="s">
        <v>207</v>
      </c>
      <c r="B100" s="65">
        <v>21</v>
      </c>
      <c r="C100" s="66">
        <v>10.449944764577673</v>
      </c>
      <c r="D100" s="65">
        <v>24</v>
      </c>
      <c r="E100" s="66">
        <v>11.942794016660198</v>
      </c>
    </row>
    <row r="101" spans="1:5">
      <c r="A101" s="35" t="s">
        <v>208</v>
      </c>
      <c r="B101" s="65">
        <v>3</v>
      </c>
      <c r="C101" s="66">
        <v>2.2384384653265883</v>
      </c>
      <c r="D101" s="65">
        <v>3</v>
      </c>
      <c r="E101" s="66">
        <v>2.2384384653265883</v>
      </c>
    </row>
    <row r="102" spans="1:5">
      <c r="A102" s="35" t="s">
        <v>209</v>
      </c>
      <c r="B102" s="65">
        <v>0</v>
      </c>
      <c r="C102" s="66">
        <v>0</v>
      </c>
      <c r="D102" s="65">
        <v>0</v>
      </c>
      <c r="E102" s="66">
        <v>0</v>
      </c>
    </row>
    <row r="103" spans="1:5">
      <c r="A103" s="35" t="s">
        <v>210</v>
      </c>
      <c r="B103" s="65">
        <v>1</v>
      </c>
      <c r="C103" s="66">
        <v>0.22215113385938723</v>
      </c>
      <c r="D103" s="65">
        <v>1</v>
      </c>
      <c r="E103" s="66">
        <v>0.22215113385938723</v>
      </c>
    </row>
    <row r="104" spans="1:5">
      <c r="A104" s="35" t="s">
        <v>211</v>
      </c>
      <c r="B104" s="65">
        <v>1</v>
      </c>
      <c r="C104" s="66">
        <v>0.49692650953850431</v>
      </c>
      <c r="D104" s="65">
        <v>2</v>
      </c>
      <c r="E104" s="66">
        <v>0.99385301907700863</v>
      </c>
    </row>
    <row r="105" spans="1:5">
      <c r="A105" s="35" t="s">
        <v>212</v>
      </c>
      <c r="B105" s="65">
        <v>1</v>
      </c>
      <c r="C105" s="66">
        <v>0.21225564069365144</v>
      </c>
      <c r="D105" s="65">
        <v>1</v>
      </c>
      <c r="E105" s="66">
        <v>0.21225564069365144</v>
      </c>
    </row>
    <row r="106" spans="1:5" s="37" customFormat="1">
      <c r="A106" s="36"/>
      <c r="B106" s="63"/>
      <c r="C106" s="67"/>
      <c r="D106" s="63"/>
      <c r="E106" s="67"/>
    </row>
    <row r="107" spans="1:5" s="37" customFormat="1">
      <c r="A107" s="36" t="s">
        <v>317</v>
      </c>
      <c r="B107" s="63"/>
      <c r="C107" s="67"/>
      <c r="D107" s="63"/>
      <c r="E107" s="67"/>
    </row>
    <row r="108" spans="1:5">
      <c r="A108" s="35" t="s">
        <v>213</v>
      </c>
      <c r="B108" s="65">
        <v>1</v>
      </c>
      <c r="C108" s="66">
        <v>0.70417576227026268</v>
      </c>
      <c r="D108" s="65">
        <v>1</v>
      </c>
      <c r="E108" s="66">
        <v>0.70417576227026268</v>
      </c>
    </row>
    <row r="109" spans="1:5">
      <c r="A109" s="35" t="s">
        <v>214</v>
      </c>
      <c r="B109" s="65">
        <v>1</v>
      </c>
      <c r="C109" s="66">
        <v>0.34344079595838872</v>
      </c>
      <c r="D109" s="65">
        <v>0</v>
      </c>
      <c r="E109" s="66">
        <v>0</v>
      </c>
    </row>
    <row r="110" spans="1:5">
      <c r="A110" s="35" t="s">
        <v>215</v>
      </c>
      <c r="B110" s="65">
        <v>4</v>
      </c>
      <c r="C110" s="66">
        <v>2.1265171370699782</v>
      </c>
      <c r="D110" s="65">
        <v>4</v>
      </c>
      <c r="E110" s="66">
        <v>2.1265171370699782</v>
      </c>
    </row>
    <row r="111" spans="1:5">
      <c r="A111" s="35" t="s">
        <v>216</v>
      </c>
      <c r="B111" s="65">
        <v>1</v>
      </c>
      <c r="C111" s="66">
        <v>0.3965783222357499</v>
      </c>
      <c r="D111" s="65">
        <v>0</v>
      </c>
      <c r="E111" s="66">
        <v>0</v>
      </c>
    </row>
    <row r="112" spans="1:5">
      <c r="A112" s="35" t="s">
        <v>217</v>
      </c>
      <c r="B112" s="65">
        <v>4</v>
      </c>
      <c r="C112" s="66">
        <v>1.5673612689356835</v>
      </c>
      <c r="D112" s="65">
        <v>4</v>
      </c>
      <c r="E112" s="66">
        <v>1.5673612689356835</v>
      </c>
    </row>
    <row r="113" spans="1:5">
      <c r="A113" s="35" t="s">
        <v>218</v>
      </c>
      <c r="B113" s="65">
        <v>5</v>
      </c>
      <c r="C113" s="66">
        <v>2.6164996467725476</v>
      </c>
      <c r="D113" s="65">
        <v>2</v>
      </c>
      <c r="E113" s="66">
        <v>1.0465998587090191</v>
      </c>
    </row>
    <row r="114" spans="1:5">
      <c r="A114" s="35" t="s">
        <v>219</v>
      </c>
      <c r="B114" s="65">
        <v>0</v>
      </c>
      <c r="C114" s="66">
        <v>0</v>
      </c>
      <c r="D114" s="65">
        <v>0</v>
      </c>
      <c r="E114" s="66">
        <v>0</v>
      </c>
    </row>
    <row r="115" spans="1:5">
      <c r="A115" s="35" t="s">
        <v>220</v>
      </c>
      <c r="B115" s="65">
        <v>6</v>
      </c>
      <c r="C115" s="66">
        <v>2.0610411692973565</v>
      </c>
      <c r="D115" s="65">
        <v>3</v>
      </c>
      <c r="E115" s="66">
        <v>1.0305205846486782</v>
      </c>
    </row>
    <row r="116" spans="1:5">
      <c r="A116" s="35" t="s">
        <v>221</v>
      </c>
      <c r="B116" s="65">
        <v>9</v>
      </c>
      <c r="C116" s="66">
        <v>3.3225289613774467</v>
      </c>
      <c r="D116" s="65">
        <v>12</v>
      </c>
      <c r="E116" s="66">
        <v>4.4300386151699289</v>
      </c>
    </row>
    <row r="117" spans="1:5">
      <c r="A117" s="35" t="s">
        <v>222</v>
      </c>
      <c r="B117" s="65">
        <v>0</v>
      </c>
      <c r="C117" s="66">
        <v>0</v>
      </c>
      <c r="D117" s="65">
        <v>0</v>
      </c>
      <c r="E117" s="66">
        <v>0</v>
      </c>
    </row>
    <row r="118" spans="1:5">
      <c r="A118" s="35" t="s">
        <v>223</v>
      </c>
      <c r="B118" s="65">
        <v>1</v>
      </c>
      <c r="C118" s="66">
        <v>0.48439520836259886</v>
      </c>
      <c r="D118" s="65">
        <v>0</v>
      </c>
      <c r="E118" s="66">
        <v>0</v>
      </c>
    </row>
    <row r="119" spans="1:5">
      <c r="A119" s="35" t="s">
        <v>224</v>
      </c>
      <c r="B119" s="65">
        <v>7</v>
      </c>
      <c r="C119" s="66">
        <v>3.4347062344824884</v>
      </c>
      <c r="D119" s="65">
        <v>5</v>
      </c>
      <c r="E119" s="66">
        <v>2.45336159605892</v>
      </c>
    </row>
    <row r="120" spans="1:5">
      <c r="A120" s="35" t="s">
        <v>225</v>
      </c>
      <c r="B120" s="65">
        <v>3</v>
      </c>
      <c r="C120" s="66">
        <v>2.0228582987761707</v>
      </c>
      <c r="D120" s="65">
        <v>8</v>
      </c>
      <c r="E120" s="66">
        <v>5.394288796736455</v>
      </c>
    </row>
    <row r="121" spans="1:5">
      <c r="A121" s="35" t="s">
        <v>226</v>
      </c>
      <c r="B121" s="65">
        <v>1</v>
      </c>
      <c r="C121" s="66">
        <v>0.47514967214672621</v>
      </c>
      <c r="D121" s="65">
        <v>0</v>
      </c>
      <c r="E121" s="66">
        <v>0</v>
      </c>
    </row>
    <row r="122" spans="1:5">
      <c r="A122" s="35" t="s">
        <v>227</v>
      </c>
      <c r="B122" s="65">
        <v>1</v>
      </c>
      <c r="C122" s="66">
        <v>0.51584681413007594</v>
      </c>
      <c r="D122" s="65">
        <v>1</v>
      </c>
      <c r="E122" s="66">
        <v>0.51584681413007594</v>
      </c>
    </row>
    <row r="123" spans="1:5">
      <c r="A123" s="35" t="s">
        <v>228</v>
      </c>
      <c r="B123" s="65">
        <v>6</v>
      </c>
      <c r="C123" s="66">
        <v>3.0574183159739916</v>
      </c>
      <c r="D123" s="65">
        <v>6</v>
      </c>
      <c r="E123" s="66">
        <v>3.0574183159739916</v>
      </c>
    </row>
    <row r="124" spans="1:5">
      <c r="A124" s="35" t="s">
        <v>229</v>
      </c>
      <c r="B124" s="65">
        <v>6</v>
      </c>
      <c r="C124" s="66">
        <v>2.653035957480677</v>
      </c>
      <c r="D124" s="65">
        <v>6</v>
      </c>
      <c r="E124" s="66">
        <v>2.653035957480677</v>
      </c>
    </row>
    <row r="125" spans="1:5">
      <c r="A125" s="35" t="s">
        <v>230</v>
      </c>
      <c r="B125" s="65">
        <v>10</v>
      </c>
      <c r="C125" s="66">
        <v>4.8116943419286233</v>
      </c>
      <c r="D125" s="65">
        <v>11</v>
      </c>
      <c r="E125" s="66">
        <v>5.2928637761214858</v>
      </c>
    </row>
    <row r="126" spans="1:5">
      <c r="A126" s="35" t="s">
        <v>231</v>
      </c>
      <c r="B126" s="65">
        <v>7</v>
      </c>
      <c r="C126" s="66">
        <v>3.8667410553993515</v>
      </c>
      <c r="D126" s="65">
        <v>2</v>
      </c>
      <c r="E126" s="66">
        <v>1.104783158685529</v>
      </c>
    </row>
    <row r="127" spans="1:5">
      <c r="A127" s="35" t="s">
        <v>232</v>
      </c>
      <c r="B127" s="65">
        <v>1</v>
      </c>
      <c r="C127" s="66">
        <v>0.76586684639008662</v>
      </c>
      <c r="D127" s="65">
        <v>1</v>
      </c>
      <c r="E127" s="66">
        <v>0.76586684639008662</v>
      </c>
    </row>
    <row r="128" spans="1:5">
      <c r="A128" s="35" t="s">
        <v>168</v>
      </c>
      <c r="B128" s="65">
        <v>7</v>
      </c>
      <c r="C128" s="66">
        <v>5.1985473773328481</v>
      </c>
      <c r="D128" s="65">
        <v>9</v>
      </c>
      <c r="E128" s="66">
        <v>6.683846627999376</v>
      </c>
    </row>
    <row r="129" spans="1:5">
      <c r="A129" s="35" t="s">
        <v>233</v>
      </c>
      <c r="B129" s="65">
        <v>1</v>
      </c>
      <c r="C129" s="66">
        <v>0.38754432538221556</v>
      </c>
      <c r="D129" s="65">
        <v>0</v>
      </c>
      <c r="E129" s="66">
        <v>0</v>
      </c>
    </row>
    <row r="130" spans="1:5">
      <c r="A130" s="35" t="s">
        <v>234</v>
      </c>
      <c r="B130" s="65">
        <v>1</v>
      </c>
      <c r="C130" s="66">
        <v>0.44102989300614803</v>
      </c>
      <c r="D130" s="65">
        <v>0</v>
      </c>
      <c r="E130" s="66">
        <v>0</v>
      </c>
    </row>
    <row r="131" spans="1:5">
      <c r="A131" s="35" t="s">
        <v>235</v>
      </c>
      <c r="B131" s="65">
        <v>0</v>
      </c>
      <c r="C131" s="66">
        <v>0</v>
      </c>
      <c r="D131" s="65">
        <v>0</v>
      </c>
      <c r="E131" s="66">
        <v>0</v>
      </c>
    </row>
    <row r="132" spans="1:5">
      <c r="A132" s="35" t="s">
        <v>236</v>
      </c>
      <c r="B132" s="65">
        <v>1</v>
      </c>
      <c r="C132" s="66">
        <v>0.408003394588243</v>
      </c>
      <c r="D132" s="65">
        <v>1</v>
      </c>
      <c r="E132" s="66">
        <v>0.408003394588243</v>
      </c>
    </row>
    <row r="133" spans="1:5">
      <c r="A133" s="35" t="s">
        <v>237</v>
      </c>
      <c r="B133" s="65">
        <v>0</v>
      </c>
      <c r="C133" s="66">
        <v>0</v>
      </c>
      <c r="D133" s="65">
        <v>0</v>
      </c>
      <c r="E133" s="66">
        <v>0</v>
      </c>
    </row>
    <row r="134" spans="1:5">
      <c r="A134" s="35" t="s">
        <v>238</v>
      </c>
      <c r="B134" s="65">
        <v>9</v>
      </c>
      <c r="C134" s="66">
        <v>5.9126892881779058</v>
      </c>
      <c r="D134" s="65">
        <v>9</v>
      </c>
      <c r="E134" s="66">
        <v>5.9126892881779058</v>
      </c>
    </row>
    <row r="135" spans="1:5">
      <c r="A135" s="35" t="s">
        <v>239</v>
      </c>
      <c r="B135" s="65">
        <v>0</v>
      </c>
      <c r="C135" s="66">
        <v>0</v>
      </c>
      <c r="D135" s="65">
        <v>0</v>
      </c>
      <c r="E135" s="66">
        <v>0</v>
      </c>
    </row>
    <row r="136" spans="1:5">
      <c r="A136" s="35" t="s">
        <v>240</v>
      </c>
      <c r="B136" s="65">
        <v>6</v>
      </c>
      <c r="C136" s="66">
        <v>3.841204601763113</v>
      </c>
      <c r="D136" s="65">
        <v>5</v>
      </c>
      <c r="E136" s="66">
        <v>3.2010038348025938</v>
      </c>
    </row>
    <row r="137" spans="1:5">
      <c r="A137" s="35" t="s">
        <v>241</v>
      </c>
      <c r="B137" s="65">
        <v>2</v>
      </c>
      <c r="C137" s="66">
        <v>0.91814717899279252</v>
      </c>
      <c r="D137" s="65">
        <v>2</v>
      </c>
      <c r="E137" s="66">
        <v>0.91814717899279252</v>
      </c>
    </row>
    <row r="138" spans="1:5">
      <c r="A138" s="35" t="s">
        <v>242</v>
      </c>
      <c r="B138" s="65">
        <v>3</v>
      </c>
      <c r="C138" s="66">
        <v>1.4421620894044351</v>
      </c>
      <c r="D138" s="65">
        <v>1</v>
      </c>
      <c r="E138" s="66">
        <v>0.48072069646814508</v>
      </c>
    </row>
    <row r="139" spans="1:5">
      <c r="A139" s="35" t="s">
        <v>243</v>
      </c>
      <c r="B139" s="65">
        <v>2</v>
      </c>
      <c r="C139" s="66">
        <v>0.77872825888042241</v>
      </c>
      <c r="D139" s="65">
        <v>0</v>
      </c>
      <c r="E139" s="66">
        <v>0</v>
      </c>
    </row>
    <row r="140" spans="1:5">
      <c r="A140" s="35" t="s">
        <v>244</v>
      </c>
      <c r="B140" s="65">
        <v>4</v>
      </c>
      <c r="C140" s="66">
        <v>2.0924113471467356</v>
      </c>
      <c r="D140" s="65">
        <v>4</v>
      </c>
      <c r="E140" s="66">
        <v>2.0924113471467356</v>
      </c>
    </row>
    <row r="141" spans="1:5" s="37" customFormat="1">
      <c r="A141" s="36"/>
      <c r="B141" s="63"/>
      <c r="C141" s="67"/>
      <c r="D141" s="63"/>
      <c r="E141" s="67"/>
    </row>
    <row r="142" spans="1:5" s="37" customFormat="1">
      <c r="A142" s="36" t="s">
        <v>318</v>
      </c>
      <c r="B142" s="63"/>
      <c r="C142" s="67"/>
      <c r="D142" s="63"/>
      <c r="E142" s="67"/>
    </row>
    <row r="143" spans="1:5">
      <c r="A143" s="35" t="s">
        <v>245</v>
      </c>
      <c r="B143" s="65">
        <v>0</v>
      </c>
      <c r="C143" s="66">
        <v>0</v>
      </c>
      <c r="D143" s="65">
        <v>0</v>
      </c>
      <c r="E143" s="66">
        <v>0</v>
      </c>
    </row>
    <row r="144" spans="1:5">
      <c r="A144" s="35" t="s">
        <v>246</v>
      </c>
      <c r="B144" s="65">
        <v>2</v>
      </c>
      <c r="C144" s="66">
        <v>0.56227631945166812</v>
      </c>
      <c r="D144" s="65">
        <v>0</v>
      </c>
      <c r="E144" s="66">
        <v>0</v>
      </c>
    </row>
    <row r="145" spans="1:5">
      <c r="A145" s="35" t="s">
        <v>247</v>
      </c>
      <c r="B145" s="65">
        <v>10</v>
      </c>
      <c r="C145" s="66">
        <v>2.0091012285654011</v>
      </c>
      <c r="D145" s="65">
        <v>7</v>
      </c>
      <c r="E145" s="66">
        <v>1.4063708599957809</v>
      </c>
    </row>
    <row r="146" spans="1:5">
      <c r="A146" s="35" t="s">
        <v>248</v>
      </c>
      <c r="B146" s="65">
        <v>1</v>
      </c>
      <c r="C146" s="66">
        <v>0.59260663956478965</v>
      </c>
      <c r="D146" s="65">
        <v>1</v>
      </c>
      <c r="E146" s="66">
        <v>0.59260663956478965</v>
      </c>
    </row>
    <row r="147" spans="1:5">
      <c r="A147" s="35" t="s">
        <v>249</v>
      </c>
      <c r="B147" s="65">
        <v>1</v>
      </c>
      <c r="C147" s="66">
        <v>0.45651469292539187</v>
      </c>
      <c r="D147" s="65">
        <v>0</v>
      </c>
      <c r="E147" s="66">
        <v>0</v>
      </c>
    </row>
    <row r="148" spans="1:5">
      <c r="A148" s="35" t="s">
        <v>250</v>
      </c>
      <c r="B148" s="65">
        <v>7</v>
      </c>
      <c r="C148" s="66">
        <v>4.0870661871175678</v>
      </c>
      <c r="D148" s="65">
        <v>8</v>
      </c>
      <c r="E148" s="66">
        <v>4.67093278527722</v>
      </c>
    </row>
    <row r="149" spans="1:5">
      <c r="A149" s="35" t="s">
        <v>251</v>
      </c>
      <c r="B149" s="65">
        <v>7</v>
      </c>
      <c r="C149" s="66">
        <v>1.8018018018018018</v>
      </c>
      <c r="D149" s="65">
        <v>5</v>
      </c>
      <c r="E149" s="66">
        <v>1.287001287001287</v>
      </c>
    </row>
    <row r="150" spans="1:5">
      <c r="A150" s="35" t="s">
        <v>252</v>
      </c>
      <c r="B150" s="65">
        <v>23</v>
      </c>
      <c r="C150" s="66">
        <v>5.0892386941456049</v>
      </c>
      <c r="D150" s="65">
        <v>12</v>
      </c>
      <c r="E150" s="66">
        <v>2.6552549708585764</v>
      </c>
    </row>
    <row r="151" spans="1:5">
      <c r="A151" s="35" t="s">
        <v>253</v>
      </c>
      <c r="B151" s="65">
        <v>28</v>
      </c>
      <c r="C151" s="66">
        <v>4.4156307018802705</v>
      </c>
      <c r="D151" s="65">
        <v>29</v>
      </c>
      <c r="E151" s="66">
        <v>4.5733317983759942</v>
      </c>
    </row>
    <row r="152" spans="1:5">
      <c r="A152" s="35" t="s">
        <v>254</v>
      </c>
      <c r="B152" s="65">
        <v>1</v>
      </c>
      <c r="C152" s="66">
        <v>0.46783844602781766</v>
      </c>
      <c r="D152" s="65">
        <v>0</v>
      </c>
      <c r="E152" s="66">
        <v>0</v>
      </c>
    </row>
    <row r="153" spans="1:5">
      <c r="A153" s="35" t="s">
        <v>255</v>
      </c>
      <c r="B153" s="65">
        <v>1</v>
      </c>
      <c r="C153" s="66">
        <v>0.22561853320879191</v>
      </c>
      <c r="D153" s="65">
        <v>1</v>
      </c>
      <c r="E153" s="66">
        <v>0.22561853320879191</v>
      </c>
    </row>
    <row r="154" spans="1:5">
      <c r="A154" s="35" t="s">
        <v>256</v>
      </c>
      <c r="B154" s="65">
        <v>0</v>
      </c>
      <c r="C154" s="66">
        <v>0</v>
      </c>
      <c r="D154" s="65">
        <v>1</v>
      </c>
      <c r="E154" s="66">
        <v>0.90701302470703482</v>
      </c>
    </row>
    <row r="155" spans="1:5" s="37" customFormat="1">
      <c r="A155" s="36"/>
      <c r="B155" s="63"/>
      <c r="C155" s="67"/>
      <c r="D155" s="63"/>
      <c r="E155" s="67"/>
    </row>
    <row r="156" spans="1:5" s="37" customFormat="1">
      <c r="A156" s="36" t="s">
        <v>319</v>
      </c>
      <c r="B156" s="63"/>
      <c r="C156" s="67"/>
      <c r="D156" s="63"/>
      <c r="E156" s="67"/>
    </row>
    <row r="157" spans="1:5">
      <c r="A157" s="35" t="s">
        <v>257</v>
      </c>
      <c r="B157" s="65">
        <v>30</v>
      </c>
      <c r="C157" s="66">
        <v>12.880843609384124</v>
      </c>
      <c r="D157" s="65">
        <v>23</v>
      </c>
      <c r="E157" s="66">
        <v>9.8753134338611623</v>
      </c>
    </row>
    <row r="158" spans="1:5">
      <c r="A158" s="35" t="s">
        <v>258</v>
      </c>
      <c r="B158" s="65">
        <v>17</v>
      </c>
      <c r="C158" s="66">
        <v>3.8434060716772618</v>
      </c>
      <c r="D158" s="65">
        <v>17</v>
      </c>
      <c r="E158" s="66">
        <v>3.8434060716772618</v>
      </c>
    </row>
    <row r="159" spans="1:5">
      <c r="A159" s="35" t="s">
        <v>259</v>
      </c>
      <c r="B159" s="65">
        <v>27</v>
      </c>
      <c r="C159" s="66">
        <v>2.23909560440654</v>
      </c>
      <c r="D159" s="65">
        <v>25</v>
      </c>
      <c r="E159" s="66">
        <v>2.0732366707467969</v>
      </c>
    </row>
    <row r="160" spans="1:5">
      <c r="A160" s="35" t="s">
        <v>260</v>
      </c>
      <c r="B160" s="65">
        <v>8</v>
      </c>
      <c r="C160" s="66">
        <v>3.6960207716367361</v>
      </c>
      <c r="D160" s="65">
        <v>12</v>
      </c>
      <c r="E160" s="66">
        <v>5.5440311574551044</v>
      </c>
    </row>
    <row r="161" spans="1:5">
      <c r="A161" s="35" t="s">
        <v>261</v>
      </c>
      <c r="B161" s="65">
        <v>16</v>
      </c>
      <c r="C161" s="66">
        <v>1.7246824697884138</v>
      </c>
      <c r="D161" s="65">
        <v>16</v>
      </c>
      <c r="E161" s="66">
        <v>1.7246824697884138</v>
      </c>
    </row>
    <row r="162" spans="1:5">
      <c r="A162" s="35" t="s">
        <v>262</v>
      </c>
      <c r="B162" s="65">
        <v>18</v>
      </c>
      <c r="C162" s="66">
        <v>2.67465894383662</v>
      </c>
      <c r="D162" s="65">
        <v>20</v>
      </c>
      <c r="E162" s="66">
        <v>2.9718432709295772</v>
      </c>
    </row>
    <row r="163" spans="1:5" s="37" customFormat="1">
      <c r="A163" s="36"/>
      <c r="B163" s="63"/>
      <c r="C163" s="67"/>
      <c r="D163" s="63"/>
      <c r="E163" s="67"/>
    </row>
    <row r="164" spans="1:5" s="37" customFormat="1">
      <c r="A164" s="36" t="s">
        <v>320</v>
      </c>
      <c r="B164" s="63"/>
      <c r="C164" s="67"/>
      <c r="D164" s="63"/>
      <c r="E164" s="67"/>
    </row>
    <row r="165" spans="1:5">
      <c r="A165" s="35" t="s">
        <v>263</v>
      </c>
      <c r="B165" s="65">
        <v>3</v>
      </c>
      <c r="C165" s="66">
        <v>3.251609546725629</v>
      </c>
      <c r="D165" s="65">
        <v>3</v>
      </c>
      <c r="E165" s="66">
        <v>3.251609546725629</v>
      </c>
    </row>
    <row r="166" spans="1:5">
      <c r="A166" s="35" t="s">
        <v>264</v>
      </c>
      <c r="B166" s="65">
        <v>8</v>
      </c>
      <c r="C166" s="66">
        <v>1.9437290441712429</v>
      </c>
      <c r="D166" s="65">
        <v>8</v>
      </c>
      <c r="E166" s="66">
        <v>1.9437290441712429</v>
      </c>
    </row>
    <row r="167" spans="1:5">
      <c r="A167" s="35" t="s">
        <v>265</v>
      </c>
      <c r="B167" s="65">
        <v>0</v>
      </c>
      <c r="C167" s="66">
        <v>0</v>
      </c>
      <c r="D167" s="65">
        <v>0</v>
      </c>
      <c r="E167" s="66">
        <v>0</v>
      </c>
    </row>
    <row r="168" spans="1:5">
      <c r="A168" s="35" t="s">
        <v>266</v>
      </c>
      <c r="B168" s="65">
        <v>0</v>
      </c>
      <c r="C168" s="66">
        <v>0</v>
      </c>
      <c r="D168" s="65">
        <v>0</v>
      </c>
      <c r="E168" s="66">
        <v>0</v>
      </c>
    </row>
    <row r="169" spans="1:5">
      <c r="A169" s="35" t="s">
        <v>267</v>
      </c>
      <c r="B169" s="65">
        <v>2</v>
      </c>
      <c r="C169" s="66">
        <v>1.8577346783332405</v>
      </c>
      <c r="D169" s="65">
        <v>1</v>
      </c>
      <c r="E169" s="66">
        <v>0.92886733916662023</v>
      </c>
    </row>
    <row r="170" spans="1:5">
      <c r="A170" s="35" t="s">
        <v>268</v>
      </c>
      <c r="B170" s="65">
        <v>0</v>
      </c>
      <c r="C170" s="66">
        <v>0</v>
      </c>
      <c r="D170" s="65">
        <v>0</v>
      </c>
      <c r="E170" s="66">
        <v>0</v>
      </c>
    </row>
    <row r="171" spans="1:5">
      <c r="A171" s="35" t="s">
        <v>269</v>
      </c>
      <c r="B171" s="65">
        <v>2</v>
      </c>
      <c r="C171" s="66">
        <v>1.7094017094017095</v>
      </c>
      <c r="D171" s="65">
        <v>2</v>
      </c>
      <c r="E171" s="66">
        <v>1.7094017094017095</v>
      </c>
    </row>
    <row r="172" spans="1:5">
      <c r="A172" s="35" t="s">
        <v>270</v>
      </c>
      <c r="B172" s="65">
        <v>1</v>
      </c>
      <c r="C172" s="66">
        <v>0.79812281513879346</v>
      </c>
      <c r="D172" s="65">
        <v>1</v>
      </c>
      <c r="E172" s="66">
        <v>0.79812281513879346</v>
      </c>
    </row>
    <row r="173" spans="1:5" s="37" customFormat="1">
      <c r="A173" s="36"/>
      <c r="B173" s="63"/>
      <c r="C173" s="67"/>
      <c r="D173" s="63"/>
      <c r="E173" s="67"/>
    </row>
    <row r="174" spans="1:5" s="37" customFormat="1">
      <c r="A174" s="38" t="s">
        <v>321</v>
      </c>
      <c r="B174" s="63"/>
      <c r="C174" s="67"/>
      <c r="D174" s="63"/>
      <c r="E174" s="67"/>
    </row>
    <row r="175" spans="1:5">
      <c r="A175" s="35" t="s">
        <v>271</v>
      </c>
      <c r="B175" s="65">
        <v>18</v>
      </c>
      <c r="C175" s="66">
        <v>11.334655709832814</v>
      </c>
      <c r="D175" s="65">
        <v>13</v>
      </c>
      <c r="E175" s="66">
        <v>8.1861402348792538</v>
      </c>
    </row>
    <row r="176" spans="1:5">
      <c r="A176" s="35" t="s">
        <v>272</v>
      </c>
      <c r="B176" s="65">
        <v>10</v>
      </c>
      <c r="C176" s="66">
        <v>2.8609438253679889</v>
      </c>
      <c r="D176" s="65">
        <v>7</v>
      </c>
      <c r="E176" s="66">
        <v>2.0026606777575924</v>
      </c>
    </row>
    <row r="177" spans="1:5">
      <c r="A177" s="35" t="s">
        <v>273</v>
      </c>
      <c r="B177" s="65">
        <v>26</v>
      </c>
      <c r="C177" s="66">
        <v>2.3863697900269933</v>
      </c>
      <c r="D177" s="65">
        <v>22</v>
      </c>
      <c r="E177" s="66">
        <v>2.0192359761766867</v>
      </c>
    </row>
    <row r="178" spans="1:5">
      <c r="A178" s="35" t="s">
        <v>274</v>
      </c>
      <c r="B178" s="65">
        <v>2</v>
      </c>
      <c r="C178" s="66">
        <v>1.7213777907837433</v>
      </c>
      <c r="D178" s="65">
        <v>1</v>
      </c>
      <c r="E178" s="66">
        <v>0.86068889539187166</v>
      </c>
    </row>
    <row r="179" spans="1:5">
      <c r="A179" s="35" t="s">
        <v>275</v>
      </c>
      <c r="B179" s="65">
        <v>4</v>
      </c>
      <c r="C179" s="66">
        <v>3.2521382809197052</v>
      </c>
      <c r="D179" s="65">
        <v>5</v>
      </c>
      <c r="E179" s="66">
        <v>4.0651728511496312</v>
      </c>
    </row>
    <row r="180" spans="1:5">
      <c r="A180" s="35" t="s">
        <v>276</v>
      </c>
      <c r="B180" s="65">
        <v>3</v>
      </c>
      <c r="C180" s="66">
        <v>1.773783480163188</v>
      </c>
      <c r="D180" s="65">
        <v>2</v>
      </c>
      <c r="E180" s="66">
        <v>1.1825223201087922</v>
      </c>
    </row>
    <row r="181" spans="1:5">
      <c r="A181" s="35" t="s">
        <v>277</v>
      </c>
      <c r="B181" s="65">
        <v>14</v>
      </c>
      <c r="C181" s="66">
        <v>7.0252910477719794</v>
      </c>
      <c r="D181" s="65">
        <v>15</v>
      </c>
      <c r="E181" s="66">
        <v>7.527097551184263</v>
      </c>
    </row>
    <row r="182" spans="1:5">
      <c r="A182" s="23"/>
      <c r="B182" s="6"/>
      <c r="C182" s="6"/>
      <c r="D182" s="6"/>
      <c r="E182" s="71"/>
    </row>
  </sheetData>
  <pageMargins left="0.7" right="0.7" top="0.75" bottom="0.75" header="0.3" footer="0.3"/>
  <headerFooter scaleWithDoc="1" alignWithMargins="0" differentFirst="0" differentOddEven="0"/>
  <extLst/>
</worksheet>
</file>

<file path=xl/worksheets/sheet2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23">
    <tabColor theme="0"/>
  </sheetPr>
  <dimension ref="A1:O104"/>
  <sheetViews>
    <sheetView view="normal" workbookViewId="0">
      <selection pane="topLeft" activeCell="A1" sqref="A1"/>
    </sheetView>
  </sheetViews>
  <sheetFormatPr defaultRowHeight="15" baseColWidth="0"/>
  <cols>
    <col min="1" max="1" width="28.125" style="24" customWidth="1"/>
    <col min="2" max="2" width="23.00390625" style="15" bestFit="1" customWidth="1"/>
    <col min="3" max="15" width="9.125" customWidth="1"/>
    <col min="16" max="25" width="9.125" style="48" customWidth="1"/>
  </cols>
  <sheetData>
    <row r="1" spans="1:2" s="48" customFormat="1">
      <c r="A1" s="178" t="s">
        <v>503</v>
      </c>
      <c r="B1" s="36"/>
    </row>
    <row r="2" spans="1:15" customHeight="1">
      <c r="A2" s="52"/>
      <c r="B2" s="36"/>
      <c r="C2" s="40" t="s">
        <v>397</v>
      </c>
      <c r="D2" s="40"/>
      <c r="E2" s="40"/>
      <c r="F2" s="40"/>
      <c r="G2" s="40"/>
      <c r="H2" s="40"/>
      <c r="I2" s="34"/>
      <c r="J2" s="40" t="s">
        <v>398</v>
      </c>
      <c r="K2" s="40"/>
      <c r="L2" s="40"/>
      <c r="M2" s="40"/>
      <c r="N2" s="40"/>
      <c r="O2" s="40"/>
    </row>
    <row r="3" spans="1:15">
      <c r="A3" s="52"/>
      <c r="B3" s="36"/>
      <c r="C3" s="40" t="s">
        <v>351</v>
      </c>
      <c r="D3" s="40"/>
      <c r="E3" s="40"/>
      <c r="F3" s="40"/>
      <c r="G3" s="40"/>
      <c r="H3" s="40"/>
      <c r="I3" s="34"/>
      <c r="J3" s="40" t="s">
        <v>351</v>
      </c>
      <c r="K3" s="40"/>
      <c r="L3" s="40"/>
      <c r="M3" s="40"/>
      <c r="N3" s="40"/>
      <c r="O3" s="40"/>
    </row>
    <row r="4" spans="1:15">
      <c r="A4" s="52" t="s">
        <v>457</v>
      </c>
      <c r="B4" s="36" t="s">
        <v>456</v>
      </c>
      <c r="C4" s="55">
        <v>2009</v>
      </c>
      <c r="D4" s="55">
        <v>2010</v>
      </c>
      <c r="E4" s="55">
        <v>2011</v>
      </c>
      <c r="F4" s="55">
        <v>2012</v>
      </c>
      <c r="G4" s="55">
        <v>2013</v>
      </c>
      <c r="H4" s="55">
        <v>2014</v>
      </c>
      <c r="I4" s="59"/>
      <c r="J4" s="55">
        <v>2009</v>
      </c>
      <c r="K4" s="55">
        <v>2010</v>
      </c>
      <c r="L4" s="55">
        <v>2011</v>
      </c>
      <c r="M4" s="55">
        <v>2012</v>
      </c>
      <c r="N4" s="55">
        <v>2013</v>
      </c>
      <c r="O4" s="55">
        <v>2014</v>
      </c>
    </row>
    <row r="5" spans="1:15">
      <c r="A5" s="42" t="s">
        <v>399</v>
      </c>
      <c r="B5" s="35" t="s">
        <v>504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1</v>
      </c>
      <c r="I5" s="57"/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1</v>
      </c>
    </row>
    <row r="6" spans="1:15">
      <c r="A6" s="42"/>
      <c r="B6" s="35" t="s">
        <v>370</v>
      </c>
      <c r="C6" s="41">
        <v>0</v>
      </c>
      <c r="D6" s="41">
        <v>0</v>
      </c>
      <c r="E6" s="41">
        <v>0</v>
      </c>
      <c r="F6" s="41">
        <v>1</v>
      </c>
      <c r="G6" s="41">
        <v>0</v>
      </c>
      <c r="H6" s="41">
        <v>1</v>
      </c>
      <c r="I6" s="57"/>
      <c r="J6" s="41">
        <v>0</v>
      </c>
      <c r="K6" s="41">
        <v>0</v>
      </c>
      <c r="L6" s="41">
        <v>0</v>
      </c>
      <c r="M6" s="41">
        <v>1</v>
      </c>
      <c r="N6" s="41">
        <v>0</v>
      </c>
      <c r="O6" s="41">
        <v>1</v>
      </c>
    </row>
    <row r="7" spans="1:15">
      <c r="A7" s="42"/>
      <c r="B7" s="35" t="s">
        <v>352</v>
      </c>
      <c r="C7" s="41">
        <v>0</v>
      </c>
      <c r="D7" s="41">
        <v>0</v>
      </c>
      <c r="E7" s="41">
        <v>1</v>
      </c>
      <c r="F7" s="41">
        <v>1</v>
      </c>
      <c r="G7" s="41">
        <v>0</v>
      </c>
      <c r="H7" s="41">
        <v>0</v>
      </c>
      <c r="I7" s="57"/>
      <c r="J7" s="41">
        <v>0</v>
      </c>
      <c r="K7" s="41">
        <v>0</v>
      </c>
      <c r="L7" s="41">
        <v>1</v>
      </c>
      <c r="M7" s="41">
        <v>1</v>
      </c>
      <c r="N7" s="41">
        <v>0</v>
      </c>
      <c r="O7" s="41">
        <v>0</v>
      </c>
    </row>
    <row r="8" spans="1:15">
      <c r="A8" s="51" t="s">
        <v>400</v>
      </c>
      <c r="B8" s="36" t="s">
        <v>353</v>
      </c>
      <c r="C8" s="46">
        <v>0</v>
      </c>
      <c r="D8" s="46">
        <v>0</v>
      </c>
      <c r="E8" s="46">
        <v>1</v>
      </c>
      <c r="F8" s="46">
        <v>0</v>
      </c>
      <c r="G8" s="46">
        <v>0</v>
      </c>
      <c r="H8" s="46">
        <v>0</v>
      </c>
      <c r="I8" s="57"/>
      <c r="J8" s="46">
        <v>0</v>
      </c>
      <c r="K8" s="46">
        <v>0</v>
      </c>
      <c r="L8" s="46">
        <v>1</v>
      </c>
      <c r="M8" s="46">
        <v>0</v>
      </c>
      <c r="N8" s="46">
        <v>0</v>
      </c>
      <c r="O8" s="46">
        <v>0</v>
      </c>
    </row>
    <row r="9" spans="1:15">
      <c r="A9" s="51"/>
      <c r="B9" s="36" t="s">
        <v>371</v>
      </c>
      <c r="C9" s="46">
        <v>0</v>
      </c>
      <c r="D9" s="46">
        <v>0</v>
      </c>
      <c r="E9" s="46">
        <v>1</v>
      </c>
      <c r="F9" s="46">
        <v>1</v>
      </c>
      <c r="G9" s="46">
        <v>2</v>
      </c>
      <c r="H9" s="46">
        <v>4</v>
      </c>
      <c r="I9" s="57"/>
      <c r="J9" s="46">
        <v>0</v>
      </c>
      <c r="K9" s="46">
        <v>0</v>
      </c>
      <c r="L9" s="46">
        <v>1</v>
      </c>
      <c r="M9" s="46">
        <v>1</v>
      </c>
      <c r="N9" s="46">
        <v>1</v>
      </c>
      <c r="O9" s="46">
        <v>4</v>
      </c>
    </row>
    <row r="10" spans="1:15">
      <c r="A10" s="51"/>
      <c r="B10" s="36" t="s">
        <v>372</v>
      </c>
      <c r="C10" s="46">
        <v>1</v>
      </c>
      <c r="D10" s="46">
        <v>0</v>
      </c>
      <c r="E10" s="46">
        <v>0</v>
      </c>
      <c r="F10" s="46">
        <v>1</v>
      </c>
      <c r="G10" s="46">
        <v>0</v>
      </c>
      <c r="H10" s="46">
        <v>0</v>
      </c>
      <c r="I10" s="57"/>
      <c r="J10" s="46">
        <v>0</v>
      </c>
      <c r="K10" s="46">
        <v>0</v>
      </c>
      <c r="L10" s="46">
        <v>0</v>
      </c>
      <c r="M10" s="46">
        <v>1</v>
      </c>
      <c r="N10" s="46">
        <v>0</v>
      </c>
      <c r="O10" s="46">
        <v>0</v>
      </c>
    </row>
    <row r="11" spans="1:15">
      <c r="A11" s="51"/>
      <c r="B11" s="36" t="s">
        <v>354</v>
      </c>
      <c r="C11" s="46">
        <v>0</v>
      </c>
      <c r="D11" s="46">
        <v>0</v>
      </c>
      <c r="E11" s="46">
        <v>0</v>
      </c>
      <c r="F11" s="46">
        <v>4</v>
      </c>
      <c r="G11" s="46">
        <v>8</v>
      </c>
      <c r="H11" s="46">
        <v>15</v>
      </c>
      <c r="I11" s="57"/>
      <c r="J11" s="46">
        <v>0</v>
      </c>
      <c r="K11" s="46">
        <v>0</v>
      </c>
      <c r="L11" s="46">
        <v>0</v>
      </c>
      <c r="M11" s="46">
        <v>3</v>
      </c>
      <c r="N11" s="46">
        <v>5</v>
      </c>
      <c r="O11" s="46">
        <v>14</v>
      </c>
    </row>
    <row r="12" spans="1:15">
      <c r="A12" s="42" t="s">
        <v>401</v>
      </c>
      <c r="B12" s="35" t="s">
        <v>505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57"/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</row>
    <row r="13" spans="1:15">
      <c r="A13" s="42"/>
      <c r="B13" s="35" t="s">
        <v>355</v>
      </c>
      <c r="C13" s="41">
        <v>0</v>
      </c>
      <c r="D13" s="41">
        <v>0</v>
      </c>
      <c r="E13" s="41">
        <v>0</v>
      </c>
      <c r="F13" s="41">
        <v>0</v>
      </c>
      <c r="G13" s="41">
        <v>3</v>
      </c>
      <c r="H13" s="41">
        <v>7</v>
      </c>
      <c r="I13" s="57"/>
      <c r="J13" s="41">
        <v>0</v>
      </c>
      <c r="K13" s="41">
        <v>0</v>
      </c>
      <c r="L13" s="41">
        <v>0</v>
      </c>
      <c r="M13" s="41">
        <v>0</v>
      </c>
      <c r="N13" s="41">
        <v>2</v>
      </c>
      <c r="O13" s="41">
        <v>7</v>
      </c>
    </row>
    <row r="14" spans="1:15">
      <c r="A14" s="42"/>
      <c r="B14" s="35" t="s">
        <v>506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3</v>
      </c>
      <c r="I14" s="57"/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3</v>
      </c>
    </row>
    <row r="15" spans="1:15">
      <c r="A15" s="42"/>
      <c r="B15" s="35" t="s">
        <v>507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57"/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</row>
    <row r="16" spans="1:15">
      <c r="A16" s="42"/>
      <c r="B16" s="35" t="s">
        <v>373</v>
      </c>
      <c r="C16" s="41">
        <v>0</v>
      </c>
      <c r="D16" s="41">
        <v>0</v>
      </c>
      <c r="E16" s="41">
        <v>5</v>
      </c>
      <c r="F16" s="41">
        <v>8</v>
      </c>
      <c r="G16" s="41">
        <v>11</v>
      </c>
      <c r="H16" s="41">
        <v>11</v>
      </c>
      <c r="I16" s="57"/>
      <c r="J16" s="41">
        <v>0</v>
      </c>
      <c r="K16" s="41">
        <v>0</v>
      </c>
      <c r="L16" s="41">
        <v>4</v>
      </c>
      <c r="M16" s="41">
        <v>6</v>
      </c>
      <c r="N16" s="41">
        <v>3</v>
      </c>
      <c r="O16" s="41">
        <v>7</v>
      </c>
    </row>
    <row r="17" spans="1:15">
      <c r="A17" s="42"/>
      <c r="B17" s="35" t="s">
        <v>374</v>
      </c>
      <c r="C17" s="41">
        <v>0</v>
      </c>
      <c r="D17" s="41">
        <v>0</v>
      </c>
      <c r="E17" s="41">
        <v>0</v>
      </c>
      <c r="F17" s="41">
        <v>0</v>
      </c>
      <c r="G17" s="41">
        <v>2</v>
      </c>
      <c r="H17" s="41">
        <v>0</v>
      </c>
      <c r="I17" s="57"/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</row>
    <row r="18" spans="1:15">
      <c r="A18" s="51" t="s">
        <v>402</v>
      </c>
      <c r="B18" s="36" t="s">
        <v>356</v>
      </c>
      <c r="C18" s="46">
        <v>0</v>
      </c>
      <c r="D18" s="46">
        <v>0</v>
      </c>
      <c r="E18" s="46">
        <v>1</v>
      </c>
      <c r="F18" s="46">
        <v>1</v>
      </c>
      <c r="G18" s="46">
        <v>1</v>
      </c>
      <c r="H18" s="46">
        <v>1</v>
      </c>
      <c r="I18" s="57"/>
      <c r="J18" s="46">
        <v>0</v>
      </c>
      <c r="K18" s="46">
        <v>0</v>
      </c>
      <c r="L18" s="46">
        <v>1</v>
      </c>
      <c r="M18" s="46">
        <v>1</v>
      </c>
      <c r="N18" s="46">
        <v>1</v>
      </c>
      <c r="O18" s="46">
        <v>1</v>
      </c>
    </row>
    <row r="19" spans="1:15">
      <c r="A19" s="51"/>
      <c r="B19" s="36" t="s">
        <v>375</v>
      </c>
      <c r="C19" s="46">
        <v>0</v>
      </c>
      <c r="D19" s="46">
        <v>0</v>
      </c>
      <c r="E19" s="46">
        <v>0</v>
      </c>
      <c r="F19" s="46">
        <v>1</v>
      </c>
      <c r="G19" s="46">
        <v>2</v>
      </c>
      <c r="H19" s="46">
        <v>0</v>
      </c>
      <c r="I19" s="57"/>
      <c r="J19" s="46">
        <v>0</v>
      </c>
      <c r="K19" s="46">
        <v>0</v>
      </c>
      <c r="L19" s="46">
        <v>0</v>
      </c>
      <c r="M19" s="46">
        <v>0</v>
      </c>
      <c r="N19" s="46">
        <v>2</v>
      </c>
      <c r="O19" s="46">
        <v>0</v>
      </c>
    </row>
    <row r="20" spans="1:15">
      <c r="A20" s="51"/>
      <c r="B20" s="36" t="s">
        <v>376</v>
      </c>
      <c r="C20" s="46">
        <v>0</v>
      </c>
      <c r="D20" s="46">
        <v>0</v>
      </c>
      <c r="E20" s="46">
        <v>0</v>
      </c>
      <c r="F20" s="46">
        <v>2</v>
      </c>
      <c r="G20" s="46">
        <v>0</v>
      </c>
      <c r="H20" s="46">
        <v>0</v>
      </c>
      <c r="I20" s="57"/>
      <c r="J20" s="46">
        <v>0</v>
      </c>
      <c r="K20" s="46">
        <v>0</v>
      </c>
      <c r="L20" s="46">
        <v>0</v>
      </c>
      <c r="M20" s="46">
        <v>2</v>
      </c>
      <c r="N20" s="46">
        <v>0</v>
      </c>
      <c r="O20" s="46">
        <v>0</v>
      </c>
    </row>
    <row r="21" spans="1:15">
      <c r="A21" s="51"/>
      <c r="B21" s="36" t="s">
        <v>508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1</v>
      </c>
      <c r="I21" s="57"/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1</v>
      </c>
    </row>
    <row r="22" spans="1:15">
      <c r="A22" s="51"/>
      <c r="B22" s="36" t="s">
        <v>509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1</v>
      </c>
      <c r="I22" s="57"/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</row>
    <row r="23" spans="1:15">
      <c r="A23" s="51"/>
      <c r="B23" s="36" t="s">
        <v>377</v>
      </c>
      <c r="C23" s="46">
        <v>0</v>
      </c>
      <c r="D23" s="46">
        <v>0</v>
      </c>
      <c r="E23" s="46">
        <v>0</v>
      </c>
      <c r="F23" s="46">
        <v>0</v>
      </c>
      <c r="G23" s="46">
        <v>1</v>
      </c>
      <c r="H23" s="46">
        <v>0</v>
      </c>
      <c r="I23" s="57"/>
      <c r="J23" s="46">
        <v>0</v>
      </c>
      <c r="K23" s="46">
        <v>0</v>
      </c>
      <c r="L23" s="46">
        <v>0</v>
      </c>
      <c r="M23" s="46">
        <v>0</v>
      </c>
      <c r="N23" s="46">
        <v>1</v>
      </c>
      <c r="O23" s="46">
        <v>0</v>
      </c>
    </row>
    <row r="24" spans="1:15">
      <c r="A24" s="42" t="s">
        <v>403</v>
      </c>
      <c r="B24" s="35" t="s">
        <v>413</v>
      </c>
      <c r="C24" s="41">
        <v>0</v>
      </c>
      <c r="D24" s="41">
        <v>0</v>
      </c>
      <c r="E24" s="41">
        <v>3</v>
      </c>
      <c r="F24" s="41">
        <v>8</v>
      </c>
      <c r="G24" s="41">
        <v>5</v>
      </c>
      <c r="H24" s="41">
        <v>3</v>
      </c>
      <c r="I24" s="57"/>
      <c r="J24" s="41">
        <v>0</v>
      </c>
      <c r="K24" s="41">
        <v>0</v>
      </c>
      <c r="L24" s="41">
        <v>2</v>
      </c>
      <c r="M24" s="41">
        <v>6</v>
      </c>
      <c r="N24" s="41">
        <v>4</v>
      </c>
      <c r="O24" s="41">
        <v>2</v>
      </c>
    </row>
    <row r="25" spans="1:15">
      <c r="A25" s="42"/>
      <c r="B25" s="35" t="s">
        <v>510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7"/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</row>
    <row r="26" spans="1:15">
      <c r="A26" s="42"/>
      <c r="B26" s="35" t="s">
        <v>552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7"/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</row>
    <row r="27" spans="1:15">
      <c r="A27" s="42"/>
      <c r="B27" s="35" t="s">
        <v>511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57"/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</row>
    <row r="28" spans="1:15">
      <c r="A28" s="42"/>
      <c r="B28" s="35" t="s">
        <v>512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7"/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</row>
    <row r="29" spans="1:15">
      <c r="A29" s="42"/>
      <c r="B29" s="35" t="s">
        <v>357</v>
      </c>
      <c r="C29" s="41">
        <v>0</v>
      </c>
      <c r="D29" s="41">
        <v>2</v>
      </c>
      <c r="E29" s="41">
        <v>2</v>
      </c>
      <c r="F29" s="41">
        <v>3</v>
      </c>
      <c r="G29" s="41">
        <v>0</v>
      </c>
      <c r="H29" s="41">
        <v>0</v>
      </c>
      <c r="I29" s="57"/>
      <c r="J29" s="41">
        <v>0</v>
      </c>
      <c r="K29" s="41">
        <v>2</v>
      </c>
      <c r="L29" s="41">
        <v>2</v>
      </c>
      <c r="M29" s="41">
        <v>2</v>
      </c>
      <c r="N29" s="41">
        <v>0</v>
      </c>
      <c r="O29" s="41">
        <v>0</v>
      </c>
    </row>
    <row r="30" spans="1:15">
      <c r="A30" s="42"/>
      <c r="B30" s="35" t="s">
        <v>378</v>
      </c>
      <c r="C30" s="41">
        <v>0</v>
      </c>
      <c r="D30" s="41">
        <v>0</v>
      </c>
      <c r="E30" s="41">
        <v>1</v>
      </c>
      <c r="F30" s="41">
        <v>0</v>
      </c>
      <c r="G30" s="41">
        <v>0</v>
      </c>
      <c r="H30" s="41">
        <v>0</v>
      </c>
      <c r="I30" s="57"/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</row>
    <row r="31" spans="1:15">
      <c r="A31" s="42"/>
      <c r="B31" s="35" t="s">
        <v>358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57"/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</row>
    <row r="32" spans="1:15">
      <c r="A32" s="42"/>
      <c r="B32" s="35" t="s">
        <v>359</v>
      </c>
      <c r="C32" s="41">
        <v>0</v>
      </c>
      <c r="D32" s="41">
        <v>0</v>
      </c>
      <c r="E32" s="41">
        <v>1</v>
      </c>
      <c r="F32" s="41">
        <v>0</v>
      </c>
      <c r="G32" s="41">
        <v>0</v>
      </c>
      <c r="H32" s="41">
        <v>0</v>
      </c>
      <c r="I32" s="57"/>
      <c r="J32" s="41">
        <v>0</v>
      </c>
      <c r="K32" s="41">
        <v>0</v>
      </c>
      <c r="L32" s="41">
        <v>1</v>
      </c>
      <c r="M32" s="41">
        <v>0</v>
      </c>
      <c r="N32" s="41">
        <v>0</v>
      </c>
      <c r="O32" s="41">
        <v>0</v>
      </c>
    </row>
    <row r="33" spans="1:15">
      <c r="A33" s="42"/>
      <c r="B33" s="35" t="s">
        <v>360</v>
      </c>
      <c r="C33" s="41">
        <v>0</v>
      </c>
      <c r="D33" s="41">
        <v>7</v>
      </c>
      <c r="E33" s="41">
        <v>3</v>
      </c>
      <c r="F33" s="41">
        <v>1</v>
      </c>
      <c r="G33" s="41">
        <v>1</v>
      </c>
      <c r="H33" s="41">
        <v>0</v>
      </c>
      <c r="I33" s="57"/>
      <c r="J33" s="41">
        <v>0</v>
      </c>
      <c r="K33" s="41">
        <v>4</v>
      </c>
      <c r="L33" s="41">
        <v>2</v>
      </c>
      <c r="M33" s="41">
        <v>1</v>
      </c>
      <c r="N33" s="41">
        <v>0</v>
      </c>
      <c r="O33" s="41">
        <v>0</v>
      </c>
    </row>
    <row r="34" spans="1:15">
      <c r="A34" s="42"/>
      <c r="B34" s="35" t="s">
        <v>379</v>
      </c>
      <c r="C34" s="41">
        <v>5</v>
      </c>
      <c r="D34" s="41">
        <v>34</v>
      </c>
      <c r="E34" s="41">
        <v>21</v>
      </c>
      <c r="F34" s="41">
        <v>22</v>
      </c>
      <c r="G34" s="41">
        <v>21</v>
      </c>
      <c r="H34" s="41">
        <v>29</v>
      </c>
      <c r="I34" s="57"/>
      <c r="J34" s="41">
        <v>3</v>
      </c>
      <c r="K34" s="41">
        <v>19</v>
      </c>
      <c r="L34" s="41">
        <v>12</v>
      </c>
      <c r="M34" s="41">
        <v>15</v>
      </c>
      <c r="N34" s="41">
        <v>15</v>
      </c>
      <c r="O34" s="41">
        <v>18</v>
      </c>
    </row>
    <row r="35" spans="1:15">
      <c r="A35" s="42"/>
      <c r="B35" s="35" t="s">
        <v>380</v>
      </c>
      <c r="C35" s="41">
        <v>0</v>
      </c>
      <c r="D35" s="41">
        <v>1</v>
      </c>
      <c r="E35" s="41">
        <v>2</v>
      </c>
      <c r="F35" s="41">
        <v>0</v>
      </c>
      <c r="G35" s="41">
        <v>0</v>
      </c>
      <c r="H35" s="41">
        <v>0</v>
      </c>
      <c r="I35" s="57"/>
      <c r="J35" s="41">
        <v>0</v>
      </c>
      <c r="K35" s="41">
        <v>0</v>
      </c>
      <c r="L35" s="41">
        <v>1</v>
      </c>
      <c r="M35" s="41">
        <v>0</v>
      </c>
      <c r="N35" s="41">
        <v>1</v>
      </c>
      <c r="O35" s="41">
        <v>0</v>
      </c>
    </row>
    <row r="36" spans="1:15">
      <c r="A36" s="42"/>
      <c r="B36" s="35" t="s">
        <v>381</v>
      </c>
      <c r="C36" s="41">
        <v>0</v>
      </c>
      <c r="D36" s="41">
        <v>2</v>
      </c>
      <c r="E36" s="41">
        <v>0</v>
      </c>
      <c r="F36" s="41">
        <v>4</v>
      </c>
      <c r="G36" s="41">
        <v>3</v>
      </c>
      <c r="H36" s="41">
        <v>0</v>
      </c>
      <c r="I36" s="57"/>
      <c r="J36" s="41">
        <v>0</v>
      </c>
      <c r="K36" s="41">
        <v>2</v>
      </c>
      <c r="L36" s="41">
        <v>0</v>
      </c>
      <c r="M36" s="41">
        <v>4</v>
      </c>
      <c r="N36" s="41">
        <v>3</v>
      </c>
      <c r="O36" s="41">
        <v>0</v>
      </c>
    </row>
    <row r="37" spans="1:15">
      <c r="A37" s="42"/>
      <c r="B37" s="35" t="s">
        <v>525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57"/>
      <c r="J37" s="41">
        <v>0</v>
      </c>
      <c r="K37" s="41">
        <v>1</v>
      </c>
      <c r="L37" s="41">
        <v>0</v>
      </c>
      <c r="M37" s="41">
        <v>0</v>
      </c>
      <c r="N37" s="41">
        <v>0</v>
      </c>
      <c r="O37" s="41">
        <v>0</v>
      </c>
    </row>
    <row r="38" spans="1:15">
      <c r="A38" s="42"/>
      <c r="B38" s="35" t="s">
        <v>361</v>
      </c>
      <c r="C38" s="41">
        <v>0</v>
      </c>
      <c r="D38" s="41">
        <v>1</v>
      </c>
      <c r="E38" s="41">
        <v>0</v>
      </c>
      <c r="F38" s="41">
        <v>0</v>
      </c>
      <c r="G38" s="41">
        <v>0</v>
      </c>
      <c r="H38" s="41">
        <v>1</v>
      </c>
      <c r="I38" s="57"/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</row>
    <row r="39" spans="1:15">
      <c r="A39" s="42"/>
      <c r="B39" s="35" t="s">
        <v>362</v>
      </c>
      <c r="C39" s="41">
        <v>0</v>
      </c>
      <c r="D39" s="41">
        <v>0</v>
      </c>
      <c r="E39" s="41">
        <v>0</v>
      </c>
      <c r="F39" s="41">
        <v>1</v>
      </c>
      <c r="G39" s="41">
        <v>0</v>
      </c>
      <c r="H39" s="41">
        <v>0</v>
      </c>
      <c r="I39" s="57"/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</row>
    <row r="40" spans="1:15">
      <c r="A40" s="42"/>
      <c r="B40" s="35" t="s">
        <v>363</v>
      </c>
      <c r="C40" s="41">
        <v>0</v>
      </c>
      <c r="D40" s="41">
        <v>0</v>
      </c>
      <c r="E40" s="41">
        <v>1</v>
      </c>
      <c r="F40" s="41">
        <v>0</v>
      </c>
      <c r="G40" s="41">
        <v>0</v>
      </c>
      <c r="H40" s="41">
        <v>0</v>
      </c>
      <c r="I40" s="57"/>
      <c r="J40" s="41">
        <v>0</v>
      </c>
      <c r="K40" s="41">
        <v>0</v>
      </c>
      <c r="L40" s="41">
        <v>1</v>
      </c>
      <c r="M40" s="41">
        <v>0</v>
      </c>
      <c r="N40" s="41">
        <v>0</v>
      </c>
      <c r="O40" s="41">
        <v>0</v>
      </c>
    </row>
    <row r="41" spans="1:15">
      <c r="A41" s="42"/>
      <c r="B41" s="35" t="s">
        <v>364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57"/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</row>
    <row r="42" spans="1:15">
      <c r="A42" s="51" t="s">
        <v>404</v>
      </c>
      <c r="B42" s="36" t="s">
        <v>382</v>
      </c>
      <c r="C42" s="46">
        <v>0</v>
      </c>
      <c r="D42" s="46">
        <v>0</v>
      </c>
      <c r="E42" s="46">
        <v>0</v>
      </c>
      <c r="F42" s="46">
        <v>1</v>
      </c>
      <c r="G42" s="46">
        <v>0</v>
      </c>
      <c r="H42" s="46">
        <v>0</v>
      </c>
      <c r="I42" s="57"/>
      <c r="J42" s="46">
        <v>0</v>
      </c>
      <c r="K42" s="46">
        <v>0</v>
      </c>
      <c r="L42" s="46">
        <v>0</v>
      </c>
      <c r="M42" s="46">
        <v>1</v>
      </c>
      <c r="N42" s="46">
        <v>0</v>
      </c>
      <c r="O42" s="46">
        <v>0</v>
      </c>
    </row>
    <row r="43" spans="1:15">
      <c r="A43" s="42" t="s">
        <v>405</v>
      </c>
      <c r="B43" s="35" t="s">
        <v>365</v>
      </c>
      <c r="C43" s="41">
        <v>0</v>
      </c>
      <c r="D43" s="41">
        <v>0</v>
      </c>
      <c r="E43" s="41">
        <v>1</v>
      </c>
      <c r="F43" s="41">
        <v>7</v>
      </c>
      <c r="G43" s="41">
        <v>1</v>
      </c>
      <c r="H43" s="41">
        <v>2</v>
      </c>
      <c r="I43" s="57"/>
      <c r="J43" s="41">
        <v>0</v>
      </c>
      <c r="K43" s="41">
        <v>0</v>
      </c>
      <c r="L43" s="41">
        <v>1</v>
      </c>
      <c r="M43" s="41">
        <v>5</v>
      </c>
      <c r="N43" s="41">
        <v>1</v>
      </c>
      <c r="O43" s="41">
        <v>1</v>
      </c>
    </row>
    <row r="44" spans="1:15">
      <c r="A44" s="51" t="s">
        <v>406</v>
      </c>
      <c r="B44" s="36" t="s">
        <v>383</v>
      </c>
      <c r="C44" s="46">
        <v>0</v>
      </c>
      <c r="D44" s="46">
        <v>0</v>
      </c>
      <c r="E44" s="46">
        <v>0</v>
      </c>
      <c r="F44" s="46">
        <v>0</v>
      </c>
      <c r="G44" s="46">
        <v>1</v>
      </c>
      <c r="H44" s="46">
        <v>0</v>
      </c>
      <c r="I44" s="57"/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</row>
    <row r="45" spans="1:15">
      <c r="A45" s="51"/>
      <c r="B45" s="36" t="s">
        <v>384</v>
      </c>
      <c r="C45" s="46">
        <v>0</v>
      </c>
      <c r="D45" s="46">
        <v>0</v>
      </c>
      <c r="E45" s="46">
        <v>0</v>
      </c>
      <c r="F45" s="46">
        <v>0</v>
      </c>
      <c r="G45" s="46">
        <v>1</v>
      </c>
      <c r="H45" s="46">
        <v>0</v>
      </c>
      <c r="I45" s="57"/>
      <c r="J45" s="46">
        <v>0</v>
      </c>
      <c r="K45" s="46">
        <v>0</v>
      </c>
      <c r="L45" s="46">
        <v>0</v>
      </c>
      <c r="M45" s="46">
        <v>0</v>
      </c>
      <c r="N45" s="46">
        <v>1</v>
      </c>
      <c r="O45" s="46">
        <v>0</v>
      </c>
    </row>
    <row r="46" spans="1:15">
      <c r="A46" s="51"/>
      <c r="B46" s="36" t="s">
        <v>385</v>
      </c>
      <c r="C46" s="46">
        <v>0</v>
      </c>
      <c r="D46" s="46">
        <v>0</v>
      </c>
      <c r="E46" s="46">
        <v>0</v>
      </c>
      <c r="F46" s="46">
        <v>0</v>
      </c>
      <c r="G46" s="46">
        <v>1</v>
      </c>
      <c r="H46" s="46">
        <v>0</v>
      </c>
      <c r="I46" s="57"/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</row>
    <row r="47" spans="1:15">
      <c r="A47" s="51"/>
      <c r="B47" s="36" t="s">
        <v>366</v>
      </c>
      <c r="C47" s="46">
        <v>0</v>
      </c>
      <c r="D47" s="46">
        <v>0</v>
      </c>
      <c r="E47" s="46">
        <v>0</v>
      </c>
      <c r="F47" s="46">
        <v>0</v>
      </c>
      <c r="G47" s="46">
        <v>1</v>
      </c>
      <c r="H47" s="46">
        <v>0</v>
      </c>
      <c r="I47" s="57"/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</row>
    <row r="48" spans="1:15">
      <c r="A48" s="51"/>
      <c r="B48" s="15" t="s">
        <v>513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57"/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</row>
    <row r="49" spans="1:15">
      <c r="A49" s="42" t="s">
        <v>407</v>
      </c>
      <c r="B49" s="35" t="s">
        <v>514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57"/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</row>
    <row r="50" spans="1:15">
      <c r="A50" s="42"/>
      <c r="B50" s="35" t="s">
        <v>367</v>
      </c>
      <c r="C50" s="41">
        <v>17</v>
      </c>
      <c r="D50" s="41">
        <v>8</v>
      </c>
      <c r="E50" s="41">
        <v>5</v>
      </c>
      <c r="F50" s="41">
        <v>3</v>
      </c>
      <c r="G50" s="41">
        <v>2</v>
      </c>
      <c r="H50" s="41">
        <v>0</v>
      </c>
      <c r="I50" s="57"/>
      <c r="J50" s="41">
        <v>8</v>
      </c>
      <c r="K50" s="41">
        <v>3</v>
      </c>
      <c r="L50" s="41">
        <v>3</v>
      </c>
      <c r="M50" s="41">
        <v>2</v>
      </c>
      <c r="N50" s="41">
        <v>2</v>
      </c>
      <c r="O50" s="41">
        <v>0</v>
      </c>
    </row>
    <row r="51" spans="1:15">
      <c r="A51" s="51" t="s">
        <v>408</v>
      </c>
      <c r="B51" s="15" t="s">
        <v>515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1</v>
      </c>
      <c r="I51" s="57"/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1</v>
      </c>
    </row>
    <row r="52" spans="1:15">
      <c r="A52" s="51"/>
      <c r="B52" s="36" t="s">
        <v>516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5</v>
      </c>
      <c r="I52" s="57"/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4</v>
      </c>
    </row>
    <row r="53" spans="1:15">
      <c r="A53" s="51"/>
      <c r="B53" s="36" t="s">
        <v>386</v>
      </c>
      <c r="C53" s="46">
        <v>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57"/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</row>
    <row r="54" spans="1:15">
      <c r="A54" s="51"/>
      <c r="B54" s="36" t="s">
        <v>368</v>
      </c>
      <c r="C54" s="46">
        <v>0</v>
      </c>
      <c r="D54" s="46">
        <v>3</v>
      </c>
      <c r="E54" s="46">
        <v>0</v>
      </c>
      <c r="F54" s="46">
        <v>0</v>
      </c>
      <c r="G54" s="46">
        <v>0</v>
      </c>
      <c r="H54" s="46">
        <v>0</v>
      </c>
      <c r="I54" s="57"/>
      <c r="J54" s="46">
        <v>0</v>
      </c>
      <c r="K54" s="46">
        <v>3</v>
      </c>
      <c r="L54" s="46">
        <v>0</v>
      </c>
      <c r="M54" s="46">
        <v>0</v>
      </c>
      <c r="N54" s="46">
        <v>0</v>
      </c>
      <c r="O54" s="46">
        <v>0</v>
      </c>
    </row>
    <row r="55" spans="1:15">
      <c r="A55" s="51"/>
      <c r="B55" s="36" t="s">
        <v>369</v>
      </c>
      <c r="C55" s="46">
        <v>0</v>
      </c>
      <c r="D55" s="46">
        <v>0</v>
      </c>
      <c r="E55" s="46">
        <v>0</v>
      </c>
      <c r="F55" s="46">
        <v>0</v>
      </c>
      <c r="G55" s="46">
        <v>2</v>
      </c>
      <c r="H55" s="46">
        <v>13</v>
      </c>
      <c r="I55" s="57"/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8</v>
      </c>
    </row>
    <row r="56" spans="1:15">
      <c r="A56" s="42" t="s">
        <v>409</v>
      </c>
      <c r="B56" s="35" t="s">
        <v>517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57"/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</row>
    <row r="57" spans="1:15">
      <c r="A57" s="42"/>
      <c r="B57" s="35" t="s">
        <v>387</v>
      </c>
      <c r="C57" s="41">
        <v>0</v>
      </c>
      <c r="D57" s="41">
        <v>0</v>
      </c>
      <c r="E57" s="41">
        <v>0</v>
      </c>
      <c r="F57" s="41">
        <v>0</v>
      </c>
      <c r="G57" s="41">
        <v>1</v>
      </c>
      <c r="H57" s="41">
        <v>3</v>
      </c>
      <c r="I57" s="57"/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3</v>
      </c>
    </row>
    <row r="58" spans="1:15">
      <c r="A58" s="42"/>
      <c r="B58" s="35" t="s">
        <v>388</v>
      </c>
      <c r="C58" s="41">
        <v>0</v>
      </c>
      <c r="D58" s="41">
        <v>0</v>
      </c>
      <c r="E58" s="41">
        <v>0</v>
      </c>
      <c r="F58" s="41">
        <v>0</v>
      </c>
      <c r="G58" s="41">
        <v>1</v>
      </c>
      <c r="H58" s="41">
        <v>2</v>
      </c>
      <c r="I58" s="57"/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2</v>
      </c>
    </row>
    <row r="59" spans="1:15">
      <c r="A59" s="42"/>
      <c r="B59" s="35" t="s">
        <v>519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57"/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</row>
    <row r="60" spans="1:15">
      <c r="A60" s="42"/>
      <c r="B60" s="35" t="s">
        <v>520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1</v>
      </c>
      <c r="I60" s="57"/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1</v>
      </c>
    </row>
    <row r="61" spans="1:15">
      <c r="A61" s="42"/>
      <c r="B61" s="35" t="s">
        <v>518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1</v>
      </c>
      <c r="I61" s="57"/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1</v>
      </c>
    </row>
    <row r="62" spans="1:15">
      <c r="A62" s="42"/>
      <c r="B62" s="35" t="s">
        <v>389</v>
      </c>
      <c r="C62" s="41">
        <v>0</v>
      </c>
      <c r="D62" s="41">
        <v>0</v>
      </c>
      <c r="E62" s="41">
        <v>0</v>
      </c>
      <c r="F62" s="41">
        <v>0</v>
      </c>
      <c r="G62" s="41">
        <v>1</v>
      </c>
      <c r="H62" s="41">
        <v>0</v>
      </c>
      <c r="I62" s="57"/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</row>
    <row r="63" spans="1:15">
      <c r="A63" s="42"/>
      <c r="B63" s="35" t="s">
        <v>390</v>
      </c>
      <c r="C63" s="41">
        <v>0</v>
      </c>
      <c r="D63" s="41">
        <v>0</v>
      </c>
      <c r="E63" s="41">
        <v>0</v>
      </c>
      <c r="F63" s="41">
        <v>1</v>
      </c>
      <c r="G63" s="41">
        <v>0</v>
      </c>
      <c r="H63" s="41">
        <v>0</v>
      </c>
      <c r="I63" s="57"/>
      <c r="J63" s="41">
        <v>0</v>
      </c>
      <c r="K63" s="41">
        <v>0</v>
      </c>
      <c r="L63" s="41">
        <v>0</v>
      </c>
      <c r="M63" s="41">
        <v>1</v>
      </c>
      <c r="N63" s="41">
        <v>0</v>
      </c>
      <c r="O63" s="41">
        <v>0</v>
      </c>
    </row>
    <row r="64" spans="1:15">
      <c r="A64" s="42"/>
      <c r="B64" s="35" t="s">
        <v>391</v>
      </c>
      <c r="C64" s="41">
        <v>0</v>
      </c>
      <c r="D64" s="41">
        <v>0</v>
      </c>
      <c r="E64" s="41">
        <v>0</v>
      </c>
      <c r="F64" s="41">
        <v>1</v>
      </c>
      <c r="G64" s="41">
        <v>0</v>
      </c>
      <c r="H64" s="41">
        <v>0</v>
      </c>
      <c r="I64" s="57"/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</row>
    <row r="65" spans="1:15">
      <c r="A65" s="42"/>
      <c r="B65" s="35" t="s">
        <v>521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57"/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</row>
    <row r="66" spans="1:15">
      <c r="A66" s="42"/>
      <c r="B66" s="35" t="s">
        <v>522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57"/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</row>
    <row r="67" spans="1:15">
      <c r="A67" s="42"/>
      <c r="B67" s="35" t="s">
        <v>523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3</v>
      </c>
      <c r="I67" s="57"/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3</v>
      </c>
    </row>
    <row r="68" spans="1:15">
      <c r="A68" s="51" t="s">
        <v>410</v>
      </c>
      <c r="B68" s="15" t="s">
        <v>524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57"/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</row>
    <row r="69" spans="1:15">
      <c r="A69" s="51"/>
      <c r="B69" s="36" t="s">
        <v>392</v>
      </c>
      <c r="C69" s="46">
        <v>0</v>
      </c>
      <c r="D69" s="46">
        <v>0</v>
      </c>
      <c r="E69" s="46">
        <v>0</v>
      </c>
      <c r="F69" s="46">
        <v>0</v>
      </c>
      <c r="G69" s="46">
        <v>3</v>
      </c>
      <c r="H69" s="46">
        <v>1</v>
      </c>
      <c r="I69" s="57"/>
      <c r="J69" s="46">
        <v>0</v>
      </c>
      <c r="K69" s="46">
        <v>0</v>
      </c>
      <c r="L69" s="46">
        <v>0</v>
      </c>
      <c r="M69" s="46">
        <v>0</v>
      </c>
      <c r="N69" s="46">
        <v>3</v>
      </c>
      <c r="O69" s="46">
        <v>1</v>
      </c>
    </row>
    <row r="70" spans="1:15">
      <c r="A70" s="42" t="s">
        <v>411</v>
      </c>
      <c r="B70" s="35" t="s">
        <v>393</v>
      </c>
      <c r="C70" s="41">
        <v>0</v>
      </c>
      <c r="D70" s="41">
        <v>1</v>
      </c>
      <c r="E70" s="41">
        <v>0</v>
      </c>
      <c r="F70" s="41">
        <v>0</v>
      </c>
      <c r="G70" s="41">
        <v>1</v>
      </c>
      <c r="H70" s="41">
        <v>1</v>
      </c>
      <c r="I70" s="57"/>
      <c r="J70" s="41">
        <v>0</v>
      </c>
      <c r="K70" s="41">
        <v>1</v>
      </c>
      <c r="L70" s="41">
        <v>0</v>
      </c>
      <c r="M70" s="41">
        <v>0</v>
      </c>
      <c r="N70" s="41">
        <v>1</v>
      </c>
      <c r="O70" s="41">
        <v>1</v>
      </c>
    </row>
    <row r="71" spans="1:15">
      <c r="A71" s="42"/>
      <c r="B71" s="35" t="s">
        <v>394</v>
      </c>
      <c r="C71" s="41">
        <v>0</v>
      </c>
      <c r="D71" s="41">
        <v>0</v>
      </c>
      <c r="E71" s="41">
        <v>0</v>
      </c>
      <c r="F71" s="41">
        <v>0</v>
      </c>
      <c r="G71" s="41">
        <v>1</v>
      </c>
      <c r="H71" s="41">
        <v>0</v>
      </c>
      <c r="I71" s="57"/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</row>
    <row r="72" spans="1:15">
      <c r="A72" s="42"/>
      <c r="B72" s="35" t="s">
        <v>395</v>
      </c>
      <c r="C72" s="41">
        <v>0</v>
      </c>
      <c r="D72" s="41">
        <v>0</v>
      </c>
      <c r="E72" s="41">
        <v>2</v>
      </c>
      <c r="F72" s="41">
        <v>3</v>
      </c>
      <c r="G72" s="41">
        <v>4</v>
      </c>
      <c r="H72" s="41">
        <v>5</v>
      </c>
      <c r="I72" s="57"/>
      <c r="J72" s="41">
        <v>0</v>
      </c>
      <c r="K72" s="41">
        <v>0</v>
      </c>
      <c r="L72" s="41">
        <v>2</v>
      </c>
      <c r="M72" s="41">
        <v>3</v>
      </c>
      <c r="N72" s="41">
        <v>4</v>
      </c>
      <c r="O72" s="41">
        <v>4</v>
      </c>
    </row>
    <row r="73" spans="1:15">
      <c r="A73" s="51" t="s">
        <v>412</v>
      </c>
      <c r="B73" s="36" t="s">
        <v>396</v>
      </c>
      <c r="C73" s="46">
        <v>0</v>
      </c>
      <c r="D73" s="46">
        <v>0</v>
      </c>
      <c r="E73" s="46">
        <v>0</v>
      </c>
      <c r="F73" s="46">
        <v>0</v>
      </c>
      <c r="G73" s="46">
        <v>0</v>
      </c>
      <c r="H73" s="46">
        <v>2</v>
      </c>
      <c r="I73" s="57"/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2</v>
      </c>
    </row>
    <row r="74" spans="1:15">
      <c r="A74" s="52"/>
      <c r="B74" s="36"/>
      <c r="C74" s="47" t="s">
        <v>427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1:15">
      <c r="A75" s="52"/>
      <c r="B75" s="36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1:15">
      <c r="A76" s="53" t="s">
        <v>414</v>
      </c>
      <c r="B76" s="36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1:15" customHeight="1">
      <c r="A77" s="52"/>
      <c r="B77" s="36"/>
      <c r="C77" s="40" t="s">
        <v>397</v>
      </c>
      <c r="D77" s="40"/>
      <c r="E77" s="40"/>
      <c r="F77" s="40"/>
      <c r="G77" s="40"/>
      <c r="H77" s="40"/>
      <c r="I77" s="58"/>
      <c r="J77" s="40" t="s">
        <v>398</v>
      </c>
      <c r="K77" s="40"/>
      <c r="L77" s="40"/>
      <c r="M77" s="40"/>
      <c r="N77" s="40"/>
      <c r="O77" s="40"/>
    </row>
    <row r="78" spans="1:15">
      <c r="A78" s="52"/>
      <c r="B78" s="36"/>
      <c r="C78" s="55" t="s">
        <v>351</v>
      </c>
      <c r="D78" s="55"/>
      <c r="E78" s="55"/>
      <c r="F78" s="55"/>
      <c r="G78" s="55"/>
      <c r="H78" s="55"/>
      <c r="I78" s="34"/>
      <c r="J78" s="55" t="s">
        <v>351</v>
      </c>
      <c r="K78" s="55"/>
      <c r="L78" s="55"/>
      <c r="M78" s="55"/>
      <c r="N78" s="55"/>
      <c r="O78" s="55"/>
    </row>
    <row r="79" spans="1:15">
      <c r="A79" s="52"/>
      <c r="B79" s="36"/>
      <c r="C79" s="55">
        <v>2009</v>
      </c>
      <c r="D79" s="55">
        <v>2010</v>
      </c>
      <c r="E79" s="55">
        <v>2011</v>
      </c>
      <c r="F79" s="55">
        <v>2012</v>
      </c>
      <c r="G79" s="55">
        <v>2013</v>
      </c>
      <c r="H79" s="55">
        <v>2014</v>
      </c>
      <c r="I79" s="59"/>
      <c r="J79" s="55">
        <v>2009</v>
      </c>
      <c r="K79" s="55">
        <v>2010</v>
      </c>
      <c r="L79" s="55">
        <v>2011</v>
      </c>
      <c r="M79" s="55">
        <v>2012</v>
      </c>
      <c r="N79" s="55">
        <v>2013</v>
      </c>
      <c r="O79" s="55">
        <v>2014</v>
      </c>
    </row>
    <row r="80" spans="1:15">
      <c r="A80" s="42" t="s">
        <v>400</v>
      </c>
      <c r="B80" s="43" t="s">
        <v>415</v>
      </c>
      <c r="C80" s="41">
        <v>0</v>
      </c>
      <c r="D80" s="41">
        <v>1</v>
      </c>
      <c r="E80" s="41">
        <v>4</v>
      </c>
      <c r="F80" s="41">
        <v>23</v>
      </c>
      <c r="G80" s="41">
        <v>24</v>
      </c>
      <c r="H80" s="41">
        <v>4</v>
      </c>
      <c r="I80" s="57"/>
      <c r="J80" s="41">
        <v>0</v>
      </c>
      <c r="K80" s="41">
        <v>0</v>
      </c>
      <c r="L80" s="41">
        <v>4</v>
      </c>
      <c r="M80" s="41">
        <v>21</v>
      </c>
      <c r="N80" s="41">
        <v>23</v>
      </c>
      <c r="O80" s="41">
        <v>4</v>
      </c>
    </row>
    <row r="81" spans="1:15">
      <c r="A81" s="42"/>
      <c r="B81" s="43" t="s">
        <v>416</v>
      </c>
      <c r="C81" s="41">
        <v>0</v>
      </c>
      <c r="D81" s="41">
        <v>0</v>
      </c>
      <c r="E81" s="41">
        <v>0</v>
      </c>
      <c r="F81" s="41">
        <v>3</v>
      </c>
      <c r="G81" s="41">
        <v>1</v>
      </c>
      <c r="H81" s="41">
        <v>0</v>
      </c>
      <c r="I81" s="57"/>
      <c r="J81" s="41">
        <v>0</v>
      </c>
      <c r="K81" s="41">
        <v>0</v>
      </c>
      <c r="L81" s="41">
        <v>0</v>
      </c>
      <c r="M81" s="41">
        <v>3</v>
      </c>
      <c r="N81" s="41">
        <v>0</v>
      </c>
      <c r="O81" s="41">
        <v>0</v>
      </c>
    </row>
    <row r="82" spans="1:15">
      <c r="A82" s="51" t="s">
        <v>425</v>
      </c>
      <c r="B82" s="56" t="s">
        <v>417</v>
      </c>
      <c r="C82" s="46">
        <v>0</v>
      </c>
      <c r="D82" s="46">
        <v>0</v>
      </c>
      <c r="E82" s="46">
        <v>1</v>
      </c>
      <c r="F82" s="46">
        <v>0</v>
      </c>
      <c r="G82" s="46">
        <v>1</v>
      </c>
      <c r="H82" s="46">
        <v>0</v>
      </c>
      <c r="I82" s="57"/>
      <c r="J82" s="46">
        <v>0</v>
      </c>
      <c r="K82" s="46">
        <v>0</v>
      </c>
      <c r="L82" s="46">
        <v>1</v>
      </c>
      <c r="M82" s="46">
        <v>0</v>
      </c>
      <c r="N82" s="46">
        <v>0</v>
      </c>
      <c r="O82" s="46">
        <v>0</v>
      </c>
    </row>
    <row r="83" spans="1:15">
      <c r="A83" s="51"/>
      <c r="B83" s="56" t="s">
        <v>418</v>
      </c>
      <c r="C83" s="46">
        <v>0</v>
      </c>
      <c r="D83" s="46">
        <v>0</v>
      </c>
      <c r="E83" s="46">
        <v>0</v>
      </c>
      <c r="F83" s="46">
        <v>0</v>
      </c>
      <c r="G83" s="46">
        <v>2</v>
      </c>
      <c r="H83" s="46">
        <v>0</v>
      </c>
      <c r="I83" s="57"/>
      <c r="J83" s="46">
        <v>0</v>
      </c>
      <c r="K83" s="46">
        <v>0</v>
      </c>
      <c r="L83" s="46">
        <v>0</v>
      </c>
      <c r="M83" s="46">
        <v>0</v>
      </c>
      <c r="N83" s="46">
        <v>1</v>
      </c>
      <c r="O83" s="46">
        <v>0</v>
      </c>
    </row>
    <row r="84" spans="1:15">
      <c r="A84" s="51"/>
      <c r="B84" s="56" t="s">
        <v>419</v>
      </c>
      <c r="C84" s="46">
        <v>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57"/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</row>
    <row r="85" spans="1:15">
      <c r="A85" s="51"/>
      <c r="B85" s="56" t="s">
        <v>420</v>
      </c>
      <c r="C85" s="46">
        <v>0</v>
      </c>
      <c r="D85" s="46">
        <v>0</v>
      </c>
      <c r="E85" s="46">
        <v>0</v>
      </c>
      <c r="F85" s="46">
        <v>0</v>
      </c>
      <c r="G85" s="46">
        <v>1</v>
      </c>
      <c r="H85" s="46">
        <v>1</v>
      </c>
      <c r="I85" s="57"/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1</v>
      </c>
    </row>
    <row r="86" spans="1:15">
      <c r="A86" s="51"/>
      <c r="B86" s="56" t="s">
        <v>421</v>
      </c>
      <c r="C86" s="46">
        <v>0</v>
      </c>
      <c r="D86" s="46">
        <v>1</v>
      </c>
      <c r="E86" s="46">
        <v>0</v>
      </c>
      <c r="F86" s="46">
        <v>0</v>
      </c>
      <c r="G86" s="46">
        <v>2</v>
      </c>
      <c r="H86" s="46">
        <v>1</v>
      </c>
      <c r="I86" s="57"/>
      <c r="J86" s="46">
        <v>0</v>
      </c>
      <c r="K86" s="46">
        <v>0</v>
      </c>
      <c r="L86" s="46">
        <v>0</v>
      </c>
      <c r="M86" s="46">
        <v>0</v>
      </c>
      <c r="N86" s="46">
        <v>1</v>
      </c>
      <c r="O86" s="46">
        <v>1</v>
      </c>
    </row>
    <row r="87" spans="1:15">
      <c r="A87" s="51"/>
      <c r="B87" s="56" t="s">
        <v>424</v>
      </c>
      <c r="C87" s="46">
        <v>1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57"/>
      <c r="J87" s="46">
        <v>1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</row>
    <row r="88" spans="1:15">
      <c r="A88" s="42" t="s">
        <v>426</v>
      </c>
      <c r="B88" s="43" t="s">
        <v>422</v>
      </c>
      <c r="C88" s="41">
        <v>0</v>
      </c>
      <c r="D88" s="41">
        <v>0</v>
      </c>
      <c r="E88" s="41">
        <v>1</v>
      </c>
      <c r="F88" s="41">
        <v>1</v>
      </c>
      <c r="G88" s="41">
        <v>0</v>
      </c>
      <c r="H88" s="41">
        <v>0</v>
      </c>
      <c r="I88" s="57"/>
      <c r="J88" s="41">
        <v>0</v>
      </c>
      <c r="K88" s="41">
        <v>0</v>
      </c>
      <c r="L88" s="41">
        <v>1</v>
      </c>
      <c r="M88" s="41">
        <v>1</v>
      </c>
      <c r="N88" s="41">
        <v>0</v>
      </c>
      <c r="O88" s="41">
        <v>0</v>
      </c>
    </row>
    <row r="89" spans="1:15">
      <c r="A89" s="42"/>
      <c r="B89" s="43" t="s">
        <v>423</v>
      </c>
      <c r="C89" s="41">
        <v>0</v>
      </c>
      <c r="D89" s="41">
        <v>0</v>
      </c>
      <c r="E89" s="41">
        <v>0</v>
      </c>
      <c r="F89" s="41">
        <v>1</v>
      </c>
      <c r="G89" s="41">
        <v>3</v>
      </c>
      <c r="H89" s="41">
        <v>1</v>
      </c>
      <c r="I89" s="57"/>
      <c r="J89" s="41">
        <v>0</v>
      </c>
      <c r="K89" s="41">
        <v>0</v>
      </c>
      <c r="L89" s="41">
        <v>0</v>
      </c>
      <c r="M89" s="41">
        <v>1</v>
      </c>
      <c r="N89" s="41">
        <v>3</v>
      </c>
      <c r="O89" s="41">
        <v>1</v>
      </c>
    </row>
    <row r="90" spans="1:15" customFormat="1">
      <c r="A90" s="52"/>
      <c r="B90" s="36"/>
      <c r="C90" s="47" t="s">
        <v>427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2" s="48" customFormat="1">
      <c r="A91" s="52"/>
      <c r="B91" s="36"/>
    </row>
    <row r="92" spans="1:2" s="48" customFormat="1">
      <c r="A92" s="52"/>
      <c r="B92" s="36"/>
    </row>
    <row r="93" spans="1:2" s="48" customFormat="1">
      <c r="A93" s="52"/>
      <c r="B93" s="36"/>
    </row>
    <row r="94" spans="1:2" s="48" customFormat="1">
      <c r="A94" s="52"/>
      <c r="B94" s="36"/>
    </row>
    <row r="95" spans="1:2" s="48" customFormat="1">
      <c r="A95" s="52"/>
      <c r="B95" s="36"/>
    </row>
    <row r="96" spans="1:2" s="48" customFormat="1">
      <c r="A96" s="52"/>
      <c r="B96" s="36"/>
    </row>
    <row r="97" spans="1:2" s="48" customFormat="1">
      <c r="A97" s="52"/>
      <c r="B97" s="36"/>
    </row>
    <row r="98" spans="1:2" s="48" customFormat="1">
      <c r="A98" s="52"/>
      <c r="B98" s="36"/>
    </row>
    <row r="99" spans="1:2" s="48" customFormat="1">
      <c r="A99" s="52"/>
      <c r="B99" s="36"/>
    </row>
    <row r="100" spans="1:2" s="48" customFormat="1">
      <c r="A100" s="52"/>
      <c r="B100" s="36"/>
    </row>
    <row r="101" spans="1:2" s="48" customFormat="1">
      <c r="A101" s="52"/>
      <c r="B101" s="36"/>
    </row>
    <row r="102" spans="1:2" s="48" customFormat="1">
      <c r="A102" s="52"/>
      <c r="B102" s="36"/>
    </row>
    <row r="103" spans="1:2" s="48" customFormat="1">
      <c r="A103" s="52"/>
      <c r="B103" s="36"/>
    </row>
    <row r="104" spans="1:2" s="48" customFormat="1">
      <c r="A104" s="52"/>
      <c r="B104" s="36"/>
    </row>
  </sheetData>
  <mergeCells count="22">
    <mergeCell ref="J2:O2"/>
    <mergeCell ref="J3:O3"/>
    <mergeCell ref="C3:H3"/>
    <mergeCell ref="C2:H2"/>
    <mergeCell ref="C77:H77"/>
    <mergeCell ref="J77:O77"/>
    <mergeCell ref="A80:A81"/>
    <mergeCell ref="A82:A87"/>
    <mergeCell ref="A88:A89"/>
    <mergeCell ref="A8:A11"/>
    <mergeCell ref="C78:H78"/>
    <mergeCell ref="J78:O78"/>
    <mergeCell ref="A49:A50"/>
    <mergeCell ref="A68:A69"/>
    <mergeCell ref="A5:A7"/>
    <mergeCell ref="A70:A72"/>
    <mergeCell ref="A12:A17"/>
    <mergeCell ref="A18:A23"/>
    <mergeCell ref="A24:A41"/>
    <mergeCell ref="A44:A48"/>
    <mergeCell ref="A51:A55"/>
    <mergeCell ref="A56:A66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24">
    <tabColor theme="0"/>
  </sheetPr>
  <dimension ref="A1:O104"/>
  <sheetViews>
    <sheetView view="normal" workbookViewId="0">
      <selection pane="topLeft" activeCell="A1" sqref="A1"/>
    </sheetView>
  </sheetViews>
  <sheetFormatPr defaultRowHeight="15" baseColWidth="0"/>
  <cols>
    <col min="1" max="1" width="28.125" style="24" customWidth="1"/>
    <col min="2" max="2" width="23.00390625" style="15" bestFit="1" customWidth="1"/>
    <col min="3" max="15" width="9.125" customWidth="1"/>
    <col min="16" max="25" width="9.125" style="48" customWidth="1"/>
  </cols>
  <sheetData>
    <row r="1" spans="1:2" s="48" customFormat="1">
      <c r="A1" s="178" t="s">
        <v>553</v>
      </c>
      <c r="B1" s="36"/>
    </row>
    <row r="2" spans="1:15" customHeight="1">
      <c r="A2" s="52"/>
      <c r="B2" s="36"/>
      <c r="C2" s="40" t="s">
        <v>397</v>
      </c>
      <c r="D2" s="40"/>
      <c r="E2" s="40"/>
      <c r="F2" s="40"/>
      <c r="G2" s="40"/>
      <c r="H2" s="40"/>
      <c r="I2" s="34"/>
      <c r="J2" s="40" t="s">
        <v>398</v>
      </c>
      <c r="K2" s="40"/>
      <c r="L2" s="40"/>
      <c r="M2" s="40"/>
      <c r="N2" s="40"/>
      <c r="O2" s="40"/>
    </row>
    <row r="3" spans="1:15">
      <c r="A3" s="52"/>
      <c r="B3" s="36"/>
      <c r="C3" s="40" t="s">
        <v>351</v>
      </c>
      <c r="D3" s="40"/>
      <c r="E3" s="40"/>
      <c r="F3" s="40"/>
      <c r="G3" s="40"/>
      <c r="H3" s="40"/>
      <c r="I3" s="34"/>
      <c r="J3" s="40" t="s">
        <v>351</v>
      </c>
      <c r="K3" s="40"/>
      <c r="L3" s="40"/>
      <c r="M3" s="40"/>
      <c r="N3" s="40"/>
      <c r="O3" s="40"/>
    </row>
    <row r="4" spans="1:15">
      <c r="A4" s="52" t="s">
        <v>457</v>
      </c>
      <c r="B4" s="36" t="s">
        <v>456</v>
      </c>
      <c r="C4" s="55">
        <v>2009</v>
      </c>
      <c r="D4" s="55">
        <v>2010</v>
      </c>
      <c r="E4" s="55">
        <v>2011</v>
      </c>
      <c r="F4" s="55">
        <v>2012</v>
      </c>
      <c r="G4" s="55">
        <v>2013</v>
      </c>
      <c r="H4" s="55">
        <v>2014</v>
      </c>
      <c r="I4" s="59"/>
      <c r="J4" s="55">
        <v>2009</v>
      </c>
      <c r="K4" s="55">
        <v>2010</v>
      </c>
      <c r="L4" s="55">
        <v>2011</v>
      </c>
      <c r="M4" s="55">
        <v>2012</v>
      </c>
      <c r="N4" s="55">
        <v>2013</v>
      </c>
      <c r="O4" s="55">
        <v>2014</v>
      </c>
    </row>
    <row r="5" spans="1:15">
      <c r="A5" s="42" t="s">
        <v>399</v>
      </c>
      <c r="B5" s="35" t="s">
        <v>504</v>
      </c>
      <c r="C5" s="41">
        <v>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57"/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</row>
    <row r="6" spans="1:15">
      <c r="A6" s="42"/>
      <c r="B6" s="35" t="s">
        <v>370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57"/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</row>
    <row r="7" spans="1:15">
      <c r="A7" s="42"/>
      <c r="B7" s="35" t="s">
        <v>352</v>
      </c>
      <c r="C7" s="41">
        <v>0</v>
      </c>
      <c r="D7" s="212">
        <v>0</v>
      </c>
      <c r="E7" s="41">
        <v>0</v>
      </c>
      <c r="F7" s="41">
        <v>0</v>
      </c>
      <c r="G7" s="41">
        <v>0</v>
      </c>
      <c r="H7" s="41">
        <v>0</v>
      </c>
      <c r="I7" s="57"/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</row>
    <row r="8" spans="1:15">
      <c r="A8" s="51" t="s">
        <v>400</v>
      </c>
      <c r="B8" s="36" t="s">
        <v>353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57"/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</row>
    <row r="9" spans="1:15">
      <c r="A9" s="51"/>
      <c r="B9" s="36" t="s">
        <v>371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57"/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</row>
    <row r="10" spans="1:15">
      <c r="A10" s="51"/>
      <c r="B10" s="36" t="s">
        <v>372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57"/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</row>
    <row r="11" spans="1:15">
      <c r="A11" s="51"/>
      <c r="B11" s="36" t="s">
        <v>354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57"/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</row>
    <row r="12" spans="1:15">
      <c r="A12" s="42" t="s">
        <v>401</v>
      </c>
      <c r="B12" s="35" t="s">
        <v>505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57"/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</row>
    <row r="13" spans="1:15">
      <c r="A13" s="42"/>
      <c r="B13" s="35" t="s">
        <v>355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1</v>
      </c>
      <c r="I13" s="57"/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</row>
    <row r="14" spans="1:15">
      <c r="A14" s="42"/>
      <c r="B14" s="35" t="s">
        <v>506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57"/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</row>
    <row r="15" spans="1:15">
      <c r="A15" s="42"/>
      <c r="B15" s="35" t="s">
        <v>507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57"/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</row>
    <row r="16" spans="1:15">
      <c r="A16" s="42"/>
      <c r="B16" s="35" t="s">
        <v>373</v>
      </c>
      <c r="C16" s="41">
        <v>0</v>
      </c>
      <c r="D16" s="41">
        <v>0</v>
      </c>
      <c r="E16" s="41">
        <v>0</v>
      </c>
      <c r="F16" s="41">
        <v>1</v>
      </c>
      <c r="G16" s="41">
        <v>5</v>
      </c>
      <c r="H16" s="41">
        <v>2</v>
      </c>
      <c r="I16" s="57"/>
      <c r="J16" s="41">
        <v>0</v>
      </c>
      <c r="K16" s="41">
        <v>0</v>
      </c>
      <c r="L16" s="41">
        <v>0</v>
      </c>
      <c r="M16" s="41">
        <v>1</v>
      </c>
      <c r="N16" s="41">
        <v>2</v>
      </c>
      <c r="O16" s="41">
        <v>1</v>
      </c>
    </row>
    <row r="17" spans="1:15">
      <c r="A17" s="42"/>
      <c r="B17" s="35" t="s">
        <v>374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57"/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</row>
    <row r="18" spans="1:15">
      <c r="A18" s="51" t="s">
        <v>402</v>
      </c>
      <c r="B18" s="36" t="s">
        <v>356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57"/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</row>
    <row r="19" spans="1:15">
      <c r="A19" s="51"/>
      <c r="B19" s="36" t="s">
        <v>375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57"/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</row>
    <row r="20" spans="1:15">
      <c r="A20" s="51"/>
      <c r="B20" s="36" t="s">
        <v>376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57"/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</row>
    <row r="21" spans="1:15">
      <c r="A21" s="51"/>
      <c r="B21" s="36" t="s">
        <v>508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57"/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</row>
    <row r="22" spans="1:15">
      <c r="A22" s="51"/>
      <c r="B22" s="36" t="s">
        <v>509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57"/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</row>
    <row r="23" spans="1:15">
      <c r="A23" s="51"/>
      <c r="B23" s="36" t="s">
        <v>377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57"/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</row>
    <row r="24" spans="1:15">
      <c r="A24" s="42" t="s">
        <v>403</v>
      </c>
      <c r="B24" s="35" t="s">
        <v>413</v>
      </c>
      <c r="C24" s="41">
        <v>0</v>
      </c>
      <c r="D24" s="41">
        <v>0</v>
      </c>
      <c r="E24" s="41">
        <v>2</v>
      </c>
      <c r="F24" s="41">
        <v>3</v>
      </c>
      <c r="G24" s="41">
        <v>2</v>
      </c>
      <c r="H24" s="41">
        <v>0</v>
      </c>
      <c r="I24" s="57"/>
      <c r="J24" s="41">
        <v>0</v>
      </c>
      <c r="K24" s="41">
        <v>0</v>
      </c>
      <c r="L24" s="41">
        <v>2</v>
      </c>
      <c r="M24" s="41">
        <v>2</v>
      </c>
      <c r="N24" s="41">
        <v>2</v>
      </c>
      <c r="O24" s="41">
        <v>0</v>
      </c>
    </row>
    <row r="25" spans="1:15">
      <c r="A25" s="42"/>
      <c r="B25" s="35" t="s">
        <v>510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2</v>
      </c>
      <c r="I25" s="57"/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2</v>
      </c>
    </row>
    <row r="26" spans="1:15">
      <c r="A26" s="42"/>
      <c r="B26" s="35" t="s">
        <v>552</v>
      </c>
      <c r="C26" s="41">
        <v>0</v>
      </c>
      <c r="D26" s="41">
        <v>0</v>
      </c>
      <c r="E26" s="41">
        <v>0</v>
      </c>
      <c r="F26" s="41">
        <v>0</v>
      </c>
      <c r="G26" s="41">
        <v>1</v>
      </c>
      <c r="H26" s="41">
        <v>0</v>
      </c>
      <c r="I26" s="57"/>
      <c r="J26" s="41">
        <v>0</v>
      </c>
      <c r="K26" s="41">
        <v>0</v>
      </c>
      <c r="L26" s="41">
        <v>0</v>
      </c>
      <c r="M26" s="41">
        <v>0</v>
      </c>
      <c r="N26" s="41">
        <v>1</v>
      </c>
      <c r="O26" s="41">
        <v>0</v>
      </c>
    </row>
    <row r="27" spans="1:15">
      <c r="A27" s="42"/>
      <c r="B27" s="35" t="s">
        <v>511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57"/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</row>
    <row r="28" spans="1:15">
      <c r="A28" s="42"/>
      <c r="B28" s="35" t="s">
        <v>512</v>
      </c>
      <c r="C28" s="41">
        <v>0</v>
      </c>
      <c r="D28" s="41">
        <v>0</v>
      </c>
      <c r="E28" s="41">
        <v>0</v>
      </c>
      <c r="F28" s="41">
        <v>0</v>
      </c>
      <c r="G28" s="41">
        <v>1</v>
      </c>
      <c r="H28" s="41">
        <v>2</v>
      </c>
      <c r="I28" s="57"/>
      <c r="J28" s="41">
        <v>0</v>
      </c>
      <c r="K28" s="41">
        <v>0</v>
      </c>
      <c r="L28" s="41">
        <v>0</v>
      </c>
      <c r="M28" s="41">
        <v>0</v>
      </c>
      <c r="N28" s="41">
        <v>1</v>
      </c>
      <c r="O28" s="41">
        <v>1</v>
      </c>
    </row>
    <row r="29" spans="1:15">
      <c r="A29" s="42"/>
      <c r="B29" s="35" t="s">
        <v>357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57"/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</row>
    <row r="30" spans="1:15">
      <c r="A30" s="42"/>
      <c r="B30" s="35" t="s">
        <v>378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57"/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</row>
    <row r="31" spans="1:15">
      <c r="A31" s="42"/>
      <c r="B31" s="35" t="s">
        <v>358</v>
      </c>
      <c r="C31" s="41">
        <v>0</v>
      </c>
      <c r="D31" s="41">
        <v>0</v>
      </c>
      <c r="E31" s="41">
        <v>0</v>
      </c>
      <c r="F31" s="41">
        <v>0</v>
      </c>
      <c r="G31" s="41">
        <v>2</v>
      </c>
      <c r="H31" s="41">
        <v>2</v>
      </c>
      <c r="I31" s="57"/>
      <c r="J31" s="41">
        <v>0</v>
      </c>
      <c r="K31" s="41">
        <v>0</v>
      </c>
      <c r="L31" s="41">
        <v>0</v>
      </c>
      <c r="M31" s="41">
        <v>0</v>
      </c>
      <c r="N31" s="41">
        <v>1</v>
      </c>
      <c r="O31" s="41">
        <v>2</v>
      </c>
    </row>
    <row r="32" spans="1:15">
      <c r="A32" s="42"/>
      <c r="B32" s="35" t="s">
        <v>359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57"/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</row>
    <row r="33" spans="1:15">
      <c r="A33" s="42"/>
      <c r="B33" s="35" t="s">
        <v>360</v>
      </c>
      <c r="C33" s="41">
        <v>0</v>
      </c>
      <c r="D33" s="41">
        <v>2</v>
      </c>
      <c r="E33" s="41">
        <v>1</v>
      </c>
      <c r="F33" s="41">
        <v>0</v>
      </c>
      <c r="G33" s="41">
        <v>0</v>
      </c>
      <c r="H33" s="41">
        <v>0</v>
      </c>
      <c r="I33" s="57"/>
      <c r="J33" s="41">
        <v>0</v>
      </c>
      <c r="K33" s="41">
        <v>1</v>
      </c>
      <c r="L33" s="41">
        <v>0</v>
      </c>
      <c r="M33" s="41">
        <v>0</v>
      </c>
      <c r="N33" s="41">
        <v>0</v>
      </c>
      <c r="O33" s="41">
        <v>0</v>
      </c>
    </row>
    <row r="34" spans="1:15">
      <c r="A34" s="42"/>
      <c r="B34" s="35" t="s">
        <v>379</v>
      </c>
      <c r="C34" s="41">
        <v>1</v>
      </c>
      <c r="D34" s="41">
        <v>10</v>
      </c>
      <c r="E34" s="41">
        <v>2</v>
      </c>
      <c r="F34" s="41">
        <v>0</v>
      </c>
      <c r="G34" s="41">
        <v>4</v>
      </c>
      <c r="H34" s="41">
        <v>0</v>
      </c>
      <c r="I34" s="57"/>
      <c r="J34" s="41">
        <v>1</v>
      </c>
      <c r="K34" s="41">
        <v>5</v>
      </c>
      <c r="L34" s="41">
        <v>2</v>
      </c>
      <c r="M34" s="41">
        <v>0</v>
      </c>
      <c r="N34" s="41">
        <v>2</v>
      </c>
      <c r="O34" s="41">
        <v>0</v>
      </c>
    </row>
    <row r="35" spans="1:15">
      <c r="A35" s="42"/>
      <c r="B35" s="35" t="s">
        <v>380</v>
      </c>
      <c r="C35" s="41">
        <v>0</v>
      </c>
      <c r="D35" s="41">
        <v>1</v>
      </c>
      <c r="E35" s="41">
        <v>0</v>
      </c>
      <c r="F35" s="41">
        <v>0</v>
      </c>
      <c r="G35" s="41">
        <v>0</v>
      </c>
      <c r="H35" s="41">
        <v>0</v>
      </c>
      <c r="I35" s="57"/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</row>
    <row r="36" spans="1:15">
      <c r="A36" s="42"/>
      <c r="B36" s="35" t="s">
        <v>381</v>
      </c>
      <c r="C36" s="41">
        <v>0</v>
      </c>
      <c r="D36" s="41">
        <v>0</v>
      </c>
      <c r="E36" s="41">
        <v>0</v>
      </c>
      <c r="F36" s="41">
        <v>0</v>
      </c>
      <c r="G36" s="41">
        <v>6</v>
      </c>
      <c r="H36" s="41">
        <v>3</v>
      </c>
      <c r="I36" s="57"/>
      <c r="J36" s="41">
        <v>0</v>
      </c>
      <c r="K36" s="41">
        <v>0</v>
      </c>
      <c r="L36" s="41">
        <v>0</v>
      </c>
      <c r="M36" s="41">
        <v>0</v>
      </c>
      <c r="N36" s="41">
        <v>5</v>
      </c>
      <c r="O36" s="41">
        <v>3</v>
      </c>
    </row>
    <row r="37" spans="1:15">
      <c r="A37" s="42"/>
      <c r="B37" s="35" t="s">
        <v>525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57"/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</row>
    <row r="38" spans="1:15">
      <c r="A38" s="42"/>
      <c r="B38" s="35" t="s">
        <v>361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57"/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</row>
    <row r="39" spans="1:15">
      <c r="A39" s="42"/>
      <c r="B39" s="35" t="s">
        <v>362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57"/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</row>
    <row r="40" spans="1:15">
      <c r="A40" s="42"/>
      <c r="B40" s="35" t="s">
        <v>363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57"/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</row>
    <row r="41" spans="1:15">
      <c r="A41" s="42"/>
      <c r="B41" s="35" t="s">
        <v>364</v>
      </c>
      <c r="C41" s="41">
        <v>0</v>
      </c>
      <c r="D41" s="41">
        <v>1</v>
      </c>
      <c r="E41" s="41">
        <v>0</v>
      </c>
      <c r="F41" s="41">
        <v>0</v>
      </c>
      <c r="G41" s="41">
        <v>0</v>
      </c>
      <c r="H41" s="41">
        <v>0</v>
      </c>
      <c r="I41" s="57"/>
      <c r="J41" s="41">
        <v>0</v>
      </c>
      <c r="K41" s="41">
        <v>1</v>
      </c>
      <c r="L41" s="41">
        <v>0</v>
      </c>
      <c r="M41" s="41">
        <v>0</v>
      </c>
      <c r="N41" s="41">
        <v>0</v>
      </c>
      <c r="O41" s="41">
        <v>0</v>
      </c>
    </row>
    <row r="42" spans="1:15">
      <c r="A42" s="51" t="s">
        <v>404</v>
      </c>
      <c r="B42" s="36" t="s">
        <v>382</v>
      </c>
      <c r="C42" s="46">
        <v>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57"/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</row>
    <row r="43" spans="1:15">
      <c r="A43" s="42" t="s">
        <v>405</v>
      </c>
      <c r="B43" s="35" t="s">
        <v>365</v>
      </c>
      <c r="C43" s="41">
        <v>0</v>
      </c>
      <c r="D43" s="41">
        <v>0</v>
      </c>
      <c r="E43" s="41">
        <v>0</v>
      </c>
      <c r="F43" s="41">
        <v>0</v>
      </c>
      <c r="G43" s="41">
        <v>1</v>
      </c>
      <c r="H43" s="41">
        <v>0</v>
      </c>
      <c r="I43" s="57"/>
      <c r="J43" s="41">
        <v>0</v>
      </c>
      <c r="K43" s="41">
        <v>0</v>
      </c>
      <c r="L43" s="41">
        <v>0</v>
      </c>
      <c r="M43" s="41">
        <v>0</v>
      </c>
      <c r="N43" s="41">
        <v>1</v>
      </c>
      <c r="O43" s="41">
        <v>0</v>
      </c>
    </row>
    <row r="44" spans="1:15">
      <c r="A44" s="51" t="s">
        <v>406</v>
      </c>
      <c r="B44" s="36" t="s">
        <v>383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57"/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</row>
    <row r="45" spans="1:15">
      <c r="A45" s="51"/>
      <c r="B45" s="36" t="s">
        <v>384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57"/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</row>
    <row r="46" spans="1:15">
      <c r="A46" s="51"/>
      <c r="B46" s="36" t="s">
        <v>385</v>
      </c>
      <c r="C46" s="46">
        <v>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57"/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</row>
    <row r="47" spans="1:15">
      <c r="A47" s="51"/>
      <c r="B47" s="36" t="s">
        <v>366</v>
      </c>
      <c r="C47" s="46">
        <v>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57"/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</row>
    <row r="48" spans="1:15">
      <c r="A48" s="51"/>
      <c r="B48" s="15" t="s">
        <v>513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57"/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</row>
    <row r="49" spans="1:15">
      <c r="A49" s="42" t="s">
        <v>407</v>
      </c>
      <c r="B49" s="35" t="s">
        <v>514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57"/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</row>
    <row r="50" spans="1:15">
      <c r="A50" s="42"/>
      <c r="B50" s="35" t="s">
        <v>367</v>
      </c>
      <c r="C50" s="41">
        <v>2</v>
      </c>
      <c r="D50" s="41">
        <v>5</v>
      </c>
      <c r="E50" s="41">
        <v>0</v>
      </c>
      <c r="F50" s="41">
        <v>0</v>
      </c>
      <c r="G50" s="41">
        <v>1</v>
      </c>
      <c r="H50" s="41">
        <v>0</v>
      </c>
      <c r="I50" s="57"/>
      <c r="J50" s="41">
        <v>2</v>
      </c>
      <c r="K50" s="41">
        <v>2</v>
      </c>
      <c r="L50" s="41">
        <v>0</v>
      </c>
      <c r="M50" s="41">
        <v>0</v>
      </c>
      <c r="N50" s="41">
        <v>0</v>
      </c>
      <c r="O50" s="41">
        <v>0</v>
      </c>
    </row>
    <row r="51" spans="1:15">
      <c r="A51" s="51" t="s">
        <v>408</v>
      </c>
      <c r="B51" s="15" t="s">
        <v>515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57"/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</row>
    <row r="52" spans="1:15">
      <c r="A52" s="51"/>
      <c r="B52" s="36" t="s">
        <v>516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57"/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</row>
    <row r="53" spans="1:15">
      <c r="A53" s="51"/>
      <c r="B53" s="36" t="s">
        <v>386</v>
      </c>
      <c r="C53" s="46">
        <v>0</v>
      </c>
      <c r="D53" s="46">
        <v>0</v>
      </c>
      <c r="E53" s="46">
        <v>0</v>
      </c>
      <c r="F53" s="46">
        <v>0</v>
      </c>
      <c r="G53" s="46">
        <v>1</v>
      </c>
      <c r="H53" s="46">
        <v>0</v>
      </c>
      <c r="I53" s="57"/>
      <c r="J53" s="46">
        <v>0</v>
      </c>
      <c r="K53" s="46">
        <v>0</v>
      </c>
      <c r="L53" s="46">
        <v>0</v>
      </c>
      <c r="M53" s="46">
        <v>0</v>
      </c>
      <c r="N53" s="46">
        <v>1</v>
      </c>
      <c r="O53" s="46">
        <v>0</v>
      </c>
    </row>
    <row r="54" spans="1:15">
      <c r="A54" s="51"/>
      <c r="B54" s="36" t="s">
        <v>368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57"/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</row>
    <row r="55" spans="1:15">
      <c r="A55" s="51"/>
      <c r="B55" s="36" t="s">
        <v>369</v>
      </c>
      <c r="C55" s="46">
        <v>0</v>
      </c>
      <c r="D55" s="46">
        <v>0</v>
      </c>
      <c r="E55" s="46">
        <v>0</v>
      </c>
      <c r="F55" s="46">
        <v>0</v>
      </c>
      <c r="G55" s="46">
        <v>1</v>
      </c>
      <c r="H55" s="46">
        <v>7</v>
      </c>
      <c r="I55" s="57"/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6</v>
      </c>
    </row>
    <row r="56" spans="1:15">
      <c r="A56" s="42" t="s">
        <v>409</v>
      </c>
      <c r="B56" s="35" t="s">
        <v>517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57"/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</row>
    <row r="57" spans="1:15">
      <c r="A57" s="42"/>
      <c r="B57" s="35" t="s">
        <v>387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57"/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</row>
    <row r="58" spans="1:15">
      <c r="A58" s="42"/>
      <c r="B58" s="35" t="s">
        <v>388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1</v>
      </c>
      <c r="I58" s="57"/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1</v>
      </c>
    </row>
    <row r="59" spans="1:15">
      <c r="A59" s="42"/>
      <c r="B59" s="35" t="s">
        <v>519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1</v>
      </c>
      <c r="I59" s="57"/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1</v>
      </c>
    </row>
    <row r="60" spans="1:15">
      <c r="A60" s="42"/>
      <c r="B60" s="35" t="s">
        <v>520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57"/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</row>
    <row r="61" spans="1:15">
      <c r="A61" s="42"/>
      <c r="B61" s="35" t="s">
        <v>518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57"/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</row>
    <row r="62" spans="1:15">
      <c r="A62" s="42"/>
      <c r="B62" s="35" t="s">
        <v>389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57"/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</row>
    <row r="63" spans="1:15">
      <c r="A63" s="42"/>
      <c r="B63" s="35" t="s">
        <v>390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57"/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</row>
    <row r="64" spans="1:15">
      <c r="A64" s="42"/>
      <c r="B64" s="35" t="s">
        <v>391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57"/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</row>
    <row r="65" spans="1:15">
      <c r="A65" s="42"/>
      <c r="B65" s="35" t="s">
        <v>521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57"/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</row>
    <row r="66" spans="1:15">
      <c r="A66" s="42"/>
      <c r="B66" s="35" t="s">
        <v>522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57"/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</row>
    <row r="67" spans="1:15">
      <c r="A67" s="42"/>
      <c r="B67" s="35" t="s">
        <v>523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57"/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</row>
    <row r="68" spans="1:15">
      <c r="A68" s="51" t="s">
        <v>410</v>
      </c>
      <c r="B68" s="15" t="s">
        <v>524</v>
      </c>
      <c r="C68" s="46">
        <v>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57"/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</row>
    <row r="69" spans="1:15">
      <c r="A69" s="51"/>
      <c r="B69" s="36" t="s">
        <v>392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57"/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</row>
    <row r="70" spans="1:15">
      <c r="A70" s="42" t="s">
        <v>411</v>
      </c>
      <c r="B70" s="35" t="s">
        <v>393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57"/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</row>
    <row r="71" spans="1:15">
      <c r="A71" s="42"/>
      <c r="B71" s="35" t="s">
        <v>394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57"/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</row>
    <row r="72" spans="1:15">
      <c r="A72" s="42"/>
      <c r="B72" s="35" t="s">
        <v>395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57"/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</row>
    <row r="73" spans="1:15">
      <c r="A73" s="51" t="s">
        <v>412</v>
      </c>
      <c r="B73" s="36" t="s">
        <v>396</v>
      </c>
      <c r="C73" s="46">
        <v>0</v>
      </c>
      <c r="D73" s="46">
        <v>0</v>
      </c>
      <c r="E73" s="46">
        <v>0</v>
      </c>
      <c r="F73" s="46">
        <v>0</v>
      </c>
      <c r="G73" s="46">
        <v>12</v>
      </c>
      <c r="H73" s="46">
        <v>2</v>
      </c>
      <c r="I73" s="57"/>
      <c r="J73" s="46">
        <v>0</v>
      </c>
      <c r="K73" s="46">
        <v>0</v>
      </c>
      <c r="L73" s="46">
        <v>0</v>
      </c>
      <c r="M73" s="46">
        <v>0</v>
      </c>
      <c r="N73" s="46">
        <v>12</v>
      </c>
      <c r="O73" s="46">
        <v>2</v>
      </c>
    </row>
    <row r="74" spans="1:15">
      <c r="A74" s="52"/>
      <c r="B74" s="36"/>
      <c r="C74" s="47" t="s">
        <v>427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</row>
    <row r="75" spans="1:15">
      <c r="A75" s="52"/>
      <c r="B75" s="36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</row>
    <row r="76" spans="1:15">
      <c r="A76" s="53" t="s">
        <v>414</v>
      </c>
      <c r="B76" s="36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</row>
    <row r="77" spans="1:15" customHeight="1">
      <c r="A77" s="52"/>
      <c r="B77" s="36"/>
      <c r="C77" s="40" t="s">
        <v>397</v>
      </c>
      <c r="D77" s="40"/>
      <c r="E77" s="40"/>
      <c r="F77" s="40"/>
      <c r="G77" s="40"/>
      <c r="H77" s="40"/>
      <c r="I77" s="58"/>
      <c r="J77" s="40" t="s">
        <v>398</v>
      </c>
      <c r="K77" s="40"/>
      <c r="L77" s="40"/>
      <c r="M77" s="40"/>
      <c r="N77" s="40"/>
      <c r="O77" s="40"/>
    </row>
    <row r="78" spans="1:15">
      <c r="A78" s="52"/>
      <c r="B78" s="36"/>
      <c r="C78" s="55" t="s">
        <v>351</v>
      </c>
      <c r="D78" s="55"/>
      <c r="E78" s="55"/>
      <c r="F78" s="55"/>
      <c r="G78" s="55"/>
      <c r="H78" s="55"/>
      <c r="I78" s="34"/>
      <c r="J78" s="55" t="s">
        <v>351</v>
      </c>
      <c r="K78" s="55"/>
      <c r="L78" s="55"/>
      <c r="M78" s="55"/>
      <c r="N78" s="55"/>
      <c r="O78" s="55"/>
    </row>
    <row r="79" spans="1:15">
      <c r="A79" s="52"/>
      <c r="B79" s="36"/>
      <c r="C79" s="55">
        <v>2009</v>
      </c>
      <c r="D79" s="55">
        <v>2010</v>
      </c>
      <c r="E79" s="55">
        <v>2011</v>
      </c>
      <c r="F79" s="55">
        <v>2012</v>
      </c>
      <c r="G79" s="55">
        <v>2013</v>
      </c>
      <c r="H79" s="55">
        <v>2014</v>
      </c>
      <c r="I79" s="59"/>
      <c r="J79" s="55">
        <v>2009</v>
      </c>
      <c r="K79" s="55">
        <v>2010</v>
      </c>
      <c r="L79" s="55">
        <v>2011</v>
      </c>
      <c r="M79" s="55">
        <v>2012</v>
      </c>
      <c r="N79" s="55">
        <v>2013</v>
      </c>
      <c r="O79" s="55">
        <v>2014</v>
      </c>
    </row>
    <row r="80" spans="1:15">
      <c r="A80" s="42" t="s">
        <v>400</v>
      </c>
      <c r="B80" s="43" t="s">
        <v>415</v>
      </c>
      <c r="C80" s="41">
        <v>0</v>
      </c>
      <c r="D80" s="41">
        <v>0</v>
      </c>
      <c r="E80" s="41">
        <v>0</v>
      </c>
      <c r="F80" s="41">
        <v>0</v>
      </c>
      <c r="G80" s="41">
        <v>8</v>
      </c>
      <c r="H80" s="41">
        <v>0</v>
      </c>
      <c r="I80" s="57"/>
      <c r="J80" s="41">
        <v>0</v>
      </c>
      <c r="K80" s="41">
        <v>0</v>
      </c>
      <c r="L80" s="41">
        <v>0</v>
      </c>
      <c r="M80" s="41">
        <v>0</v>
      </c>
      <c r="N80" s="41">
        <v>5</v>
      </c>
      <c r="O80" s="41">
        <v>0</v>
      </c>
    </row>
    <row r="81" spans="1:15">
      <c r="A81" s="42"/>
      <c r="B81" s="43" t="s">
        <v>416</v>
      </c>
      <c r="C81" s="41">
        <v>0</v>
      </c>
      <c r="D81" s="41">
        <v>0</v>
      </c>
      <c r="E81" s="41">
        <v>0</v>
      </c>
      <c r="F81" s="41">
        <v>0</v>
      </c>
      <c r="G81" s="41">
        <v>5</v>
      </c>
      <c r="H81" s="41">
        <v>0</v>
      </c>
      <c r="I81" s="57"/>
      <c r="J81" s="41">
        <v>0</v>
      </c>
      <c r="K81" s="41">
        <v>0</v>
      </c>
      <c r="L81" s="41">
        <v>0</v>
      </c>
      <c r="M81" s="41">
        <v>0</v>
      </c>
      <c r="N81" s="41">
        <v>4</v>
      </c>
      <c r="O81" s="41">
        <v>0</v>
      </c>
    </row>
    <row r="82" spans="1:15">
      <c r="A82" s="51" t="s">
        <v>425</v>
      </c>
      <c r="B82" s="56" t="s">
        <v>417</v>
      </c>
      <c r="C82" s="46">
        <v>1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57"/>
      <c r="J82" s="46">
        <v>1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</row>
    <row r="83" spans="1:15">
      <c r="A83" s="51"/>
      <c r="B83" s="56" t="s">
        <v>418</v>
      </c>
      <c r="C83" s="46">
        <v>0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57"/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</row>
    <row r="84" spans="1:15">
      <c r="A84" s="51"/>
      <c r="B84" s="56" t="s">
        <v>419</v>
      </c>
      <c r="C84" s="46">
        <v>1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57"/>
      <c r="J84" s="46">
        <v>1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</row>
    <row r="85" spans="1:15">
      <c r="A85" s="51"/>
      <c r="B85" s="56" t="s">
        <v>420</v>
      </c>
      <c r="C85" s="46">
        <v>0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57"/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</row>
    <row r="86" spans="1:15">
      <c r="A86" s="51"/>
      <c r="B86" s="56" t="s">
        <v>421</v>
      </c>
      <c r="C86" s="46">
        <v>1</v>
      </c>
      <c r="D86" s="46">
        <v>1</v>
      </c>
      <c r="E86" s="46">
        <v>0</v>
      </c>
      <c r="F86" s="46">
        <v>0</v>
      </c>
      <c r="G86" s="46">
        <v>0</v>
      </c>
      <c r="H86" s="46">
        <v>0</v>
      </c>
      <c r="I86" s="57"/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</row>
    <row r="87" spans="1:15">
      <c r="A87" s="51"/>
      <c r="B87" s="56" t="s">
        <v>424</v>
      </c>
      <c r="C87" s="46">
        <v>1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57"/>
      <c r="J87" s="46">
        <v>1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</row>
    <row r="88" spans="1:15">
      <c r="A88" s="42" t="s">
        <v>426</v>
      </c>
      <c r="B88" s="43" t="s">
        <v>422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57"/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</row>
    <row r="89" spans="1:15">
      <c r="A89" s="42"/>
      <c r="B89" s="43" t="s">
        <v>423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57"/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</row>
    <row r="90" spans="1:15">
      <c r="A90" s="52"/>
      <c r="B90" s="36"/>
      <c r="C90" s="47" t="s">
        <v>427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2" s="48" customFormat="1">
      <c r="A91" s="52"/>
      <c r="B91" s="36"/>
    </row>
    <row r="92" spans="1:2" s="48" customFormat="1">
      <c r="A92" s="52"/>
      <c r="B92" s="36"/>
    </row>
    <row r="93" spans="1:2" s="48" customFormat="1">
      <c r="A93" s="52"/>
      <c r="B93" s="36"/>
    </row>
    <row r="94" spans="1:2" s="48" customFormat="1">
      <c r="A94" s="52"/>
      <c r="B94" s="36"/>
    </row>
    <row r="95" spans="1:2" s="48" customFormat="1">
      <c r="A95" s="52"/>
      <c r="B95" s="36"/>
    </row>
    <row r="96" spans="1:2" s="48" customFormat="1">
      <c r="A96" s="52"/>
      <c r="B96" s="36"/>
    </row>
    <row r="97" spans="1:2" s="48" customFormat="1">
      <c r="A97" s="52"/>
      <c r="B97" s="36"/>
    </row>
    <row r="98" spans="1:2" s="48" customFormat="1">
      <c r="A98" s="52"/>
      <c r="B98" s="36"/>
    </row>
    <row r="99" spans="1:2" s="48" customFormat="1">
      <c r="A99" s="52"/>
      <c r="B99" s="36"/>
    </row>
    <row r="100" spans="1:2" s="48" customFormat="1">
      <c r="A100" s="52"/>
      <c r="B100" s="36"/>
    </row>
    <row r="101" spans="1:2" s="48" customFormat="1">
      <c r="A101" s="52"/>
      <c r="B101" s="36"/>
    </row>
    <row r="102" spans="1:2" s="48" customFormat="1">
      <c r="A102" s="52"/>
      <c r="B102" s="36"/>
    </row>
    <row r="103" spans="1:2" s="48" customFormat="1">
      <c r="A103" s="52"/>
      <c r="B103" s="36"/>
    </row>
    <row r="104" spans="1:2" s="48" customFormat="1">
      <c r="A104" s="52"/>
      <c r="B104" s="36"/>
    </row>
  </sheetData>
  <mergeCells count="22">
    <mergeCell ref="A8:A11"/>
    <mergeCell ref="C2:H2"/>
    <mergeCell ref="J2:O2"/>
    <mergeCell ref="C3:H3"/>
    <mergeCell ref="J3:O3"/>
    <mergeCell ref="A5:A7"/>
    <mergeCell ref="C77:H77"/>
    <mergeCell ref="J77:O77"/>
    <mergeCell ref="C78:H78"/>
    <mergeCell ref="J78:O78"/>
    <mergeCell ref="A12:A17"/>
    <mergeCell ref="A18:A23"/>
    <mergeCell ref="A24:A41"/>
    <mergeCell ref="A44:A48"/>
    <mergeCell ref="A49:A50"/>
    <mergeCell ref="A51:A55"/>
    <mergeCell ref="A80:A81"/>
    <mergeCell ref="A82:A87"/>
    <mergeCell ref="A88:A89"/>
    <mergeCell ref="A56:A66"/>
    <mergeCell ref="A68:A69"/>
    <mergeCell ref="A70:A72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3">
    <tabColor rgb="FFFF0000"/>
  </sheetPr>
  <dimension ref="A1:BT90"/>
  <sheetViews>
    <sheetView view="normal" workbookViewId="0">
      <selection pane="topLeft" activeCell="A1" sqref="A1"/>
    </sheetView>
  </sheetViews>
  <sheetFormatPr defaultColWidth="19" defaultRowHeight="15" baseColWidth="0"/>
  <cols>
    <col min="1" max="1" width="19.00390625" style="14" customWidth="1"/>
    <col min="2" max="2" width="24.625" style="14" customWidth="1"/>
    <col min="3" max="16384" width="19.00390625" style="12" customWidth="1"/>
  </cols>
  <sheetData>
    <row r="1" spans="1:72">
      <c r="A1" s="179" t="s">
        <v>459</v>
      </c>
      <c r="B1" s="182"/>
      <c r="C1" s="183"/>
      <c r="D1" s="183"/>
      <c r="E1" s="183"/>
      <c r="F1" s="183"/>
      <c r="G1" s="183"/>
      <c r="H1" s="183"/>
      <c r="I1" s="183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</row>
    <row r="2" spans="1:60" s="112" customFormat="1" ht="69.95" customHeight="1">
      <c r="A2" s="148"/>
      <c r="B2" s="149"/>
      <c r="C2" s="150" t="s">
        <v>94</v>
      </c>
      <c r="D2" s="151" t="s">
        <v>93</v>
      </c>
      <c r="E2" s="111" t="s">
        <v>92</v>
      </c>
      <c r="F2" s="151" t="s">
        <v>91</v>
      </c>
      <c r="G2" s="151" t="s">
        <v>90</v>
      </c>
      <c r="H2" s="111" t="s">
        <v>89</v>
      </c>
      <c r="I2" s="151" t="s">
        <v>88</v>
      </c>
      <c r="J2" s="151" t="s">
        <v>87</v>
      </c>
      <c r="K2" s="111" t="s">
        <v>86</v>
      </c>
      <c r="L2" s="151" t="s">
        <v>85</v>
      </c>
      <c r="M2" s="151" t="s">
        <v>84</v>
      </c>
      <c r="N2" s="111" t="s">
        <v>83</v>
      </c>
      <c r="O2" s="151" t="s">
        <v>82</v>
      </c>
      <c r="P2" s="151" t="s">
        <v>81</v>
      </c>
      <c r="Q2" s="111" t="s">
        <v>80</v>
      </c>
      <c r="R2" s="151" t="s">
        <v>79</v>
      </c>
      <c r="S2" s="151" t="s">
        <v>78</v>
      </c>
      <c r="T2" s="111" t="s">
        <v>77</v>
      </c>
      <c r="U2" s="151" t="s">
        <v>76</v>
      </c>
      <c r="V2" s="151" t="s">
        <v>75</v>
      </c>
      <c r="W2" s="111" t="s">
        <v>74</v>
      </c>
      <c r="X2" s="111" t="s">
        <v>482</v>
      </c>
      <c r="Y2" s="111" t="s">
        <v>483</v>
      </c>
      <c r="Z2" s="111" t="s">
        <v>484</v>
      </c>
      <c r="AA2" s="151" t="s">
        <v>73</v>
      </c>
      <c r="AB2" s="151" t="s">
        <v>72</v>
      </c>
      <c r="AC2" s="111" t="s">
        <v>71</v>
      </c>
      <c r="AD2" s="151" t="s">
        <v>70</v>
      </c>
      <c r="AE2" s="151" t="s">
        <v>69</v>
      </c>
      <c r="AF2" s="111" t="s">
        <v>68</v>
      </c>
      <c r="AG2" s="151" t="s">
        <v>67</v>
      </c>
      <c r="AH2" s="151" t="s">
        <v>66</v>
      </c>
      <c r="AI2" s="111" t="s">
        <v>65</v>
      </c>
      <c r="AJ2" s="151" t="s">
        <v>64</v>
      </c>
      <c r="AK2" s="151" t="s">
        <v>63</v>
      </c>
      <c r="AL2" s="111" t="s">
        <v>62</v>
      </c>
      <c r="AN2" s="152" t="s">
        <v>61</v>
      </c>
      <c r="AO2" s="152" t="s">
        <v>60</v>
      </c>
      <c r="AP2" s="114" t="s">
        <v>59</v>
      </c>
      <c r="AQ2" s="152" t="s">
        <v>58</v>
      </c>
      <c r="AR2" s="152" t="s">
        <v>57</v>
      </c>
      <c r="AS2" s="152" t="s">
        <v>56</v>
      </c>
      <c r="AT2" s="152" t="s">
        <v>55</v>
      </c>
      <c r="AU2" s="152" t="s">
        <v>54</v>
      </c>
      <c r="AV2" s="152" t="s">
        <v>53</v>
      </c>
      <c r="AW2" s="152" t="s">
        <v>52</v>
      </c>
      <c r="AX2" s="152" t="s">
        <v>51</v>
      </c>
      <c r="AY2" s="152" t="s">
        <v>50</v>
      </c>
      <c r="AZ2" s="152" t="s">
        <v>49</v>
      </c>
      <c r="BA2" s="152" t="s">
        <v>48</v>
      </c>
      <c r="BB2" s="152" t="s">
        <v>47</v>
      </c>
      <c r="BC2" s="152" t="s">
        <v>46</v>
      </c>
      <c r="BD2" s="152" t="s">
        <v>45</v>
      </c>
      <c r="BE2" s="152" t="s">
        <v>44</v>
      </c>
      <c r="BF2" s="152" t="s">
        <v>43</v>
      </c>
      <c r="BG2" s="152" t="s">
        <v>42</v>
      </c>
      <c r="BH2" s="152" t="s">
        <v>41</v>
      </c>
    </row>
    <row r="3" spans="1:60" s="119" customFormat="1" customHeight="1">
      <c r="A3" s="153"/>
      <c r="B3" s="154" t="s">
        <v>40</v>
      </c>
      <c r="C3" s="155">
        <f>C5+C7</f>
        <v>21</v>
      </c>
      <c r="D3" s="155">
        <f>D5+D7</f>
        <v>40</v>
      </c>
      <c r="E3" s="155">
        <f>E5+E7</f>
        <v>61</v>
      </c>
      <c r="F3" s="155">
        <f>F5+F7</f>
        <v>17</v>
      </c>
      <c r="G3" s="155">
        <f>G5+G7</f>
        <v>218</v>
      </c>
      <c r="H3" s="155">
        <f>H5+H7</f>
        <v>235</v>
      </c>
      <c r="I3" s="155">
        <f>I5+I7</f>
        <v>4</v>
      </c>
      <c r="J3" s="155">
        <f>J5+J7</f>
        <v>101</v>
      </c>
      <c r="K3" s="155">
        <f>K5+K7</f>
        <v>105</v>
      </c>
      <c r="L3" s="155">
        <f>L5+L7</f>
        <v>0</v>
      </c>
      <c r="M3" s="155">
        <f>M5+M7</f>
        <v>1</v>
      </c>
      <c r="N3" s="155">
        <f>N5+N7</f>
        <v>1</v>
      </c>
      <c r="O3" s="155">
        <f>O5+O7</f>
        <v>9</v>
      </c>
      <c r="P3" s="155">
        <f>P5+P7</f>
        <v>52</v>
      </c>
      <c r="Q3" s="155">
        <f>Q5+Q7</f>
        <v>61</v>
      </c>
      <c r="R3" s="155">
        <f>R5+R7</f>
        <v>1</v>
      </c>
      <c r="S3" s="155">
        <f>S5+S7</f>
        <v>14</v>
      </c>
      <c r="T3" s="155">
        <f>T5+T7</f>
        <v>15</v>
      </c>
      <c r="U3" s="155">
        <f>U5+U7</f>
        <v>26</v>
      </c>
      <c r="V3" s="155">
        <f>V5+V7</f>
        <v>156</v>
      </c>
      <c r="W3" s="155">
        <f>W5+W7</f>
        <v>182</v>
      </c>
      <c r="X3" s="155">
        <f>X5+X7</f>
        <v>9</v>
      </c>
      <c r="Y3" s="155">
        <f>Y5+Y7</f>
        <v>15</v>
      </c>
      <c r="Z3" s="155">
        <f>Z5+Z7</f>
        <v>24</v>
      </c>
      <c r="AA3" s="155">
        <f>AA5+AA7</f>
        <v>184</v>
      </c>
      <c r="AB3" s="155">
        <f>AB5+AB7</f>
        <v>482</v>
      </c>
      <c r="AC3" s="155">
        <f>AC5+AC7</f>
        <v>666</v>
      </c>
      <c r="AD3" s="155">
        <f>AD5+AD7</f>
        <v>16</v>
      </c>
      <c r="AE3" s="155">
        <f>AE5+AE7</f>
        <v>311</v>
      </c>
      <c r="AF3" s="155">
        <f>AF5+AF7</f>
        <v>327</v>
      </c>
      <c r="AG3" s="155">
        <f>AG5+AG7</f>
        <v>35</v>
      </c>
      <c r="AH3" s="155">
        <f>AH5+AH7</f>
        <v>212</v>
      </c>
      <c r="AI3" s="155">
        <f>AI5+AI7</f>
        <v>247</v>
      </c>
      <c r="AJ3" s="155">
        <f>AJ5+AJ7</f>
        <v>48</v>
      </c>
      <c r="AK3" s="155">
        <f>AK5+AK7</f>
        <v>303</v>
      </c>
      <c r="AL3" s="155">
        <f>AL5+AL7</f>
        <v>351</v>
      </c>
      <c r="AM3" s="155"/>
      <c r="AN3" s="155">
        <f>AN5+AN7</f>
        <v>1</v>
      </c>
      <c r="AO3" s="155">
        <f>AO5+AO7</f>
        <v>235</v>
      </c>
      <c r="AP3" s="155">
        <f>AP5+AP7</f>
        <v>236</v>
      </c>
      <c r="AQ3" s="155">
        <f>AQ5+AQ7</f>
        <v>4</v>
      </c>
      <c r="AR3" s="155">
        <f>AR5+AR7</f>
        <v>58</v>
      </c>
      <c r="AS3" s="155">
        <f>AS5+AS7</f>
        <v>62</v>
      </c>
      <c r="AT3" s="155">
        <f>AT5+AT7</f>
        <v>1</v>
      </c>
      <c r="AU3" s="155">
        <f>AU5+AU7</f>
        <v>23</v>
      </c>
      <c r="AV3" s="155">
        <f>AV5+AV7</f>
        <v>24</v>
      </c>
      <c r="AW3" s="155">
        <f>AW5+AW7</f>
        <v>1</v>
      </c>
      <c r="AX3" s="155">
        <f>AX5+AX7</f>
        <v>28</v>
      </c>
      <c r="AY3" s="155">
        <f>AY5+AY7</f>
        <v>29</v>
      </c>
      <c r="AZ3" s="155">
        <f>AZ5+AZ7</f>
        <v>3</v>
      </c>
      <c r="BA3" s="155">
        <f>BA5+BA7</f>
        <v>60</v>
      </c>
      <c r="BB3" s="155">
        <f>BB5+BB7</f>
        <v>63</v>
      </c>
      <c r="BC3" s="155">
        <f>BC5+BC7</f>
        <v>8</v>
      </c>
      <c r="BD3" s="155">
        <f>BD5+BD7</f>
        <v>171</v>
      </c>
      <c r="BE3" s="155">
        <f>BE5+BE7</f>
        <v>179</v>
      </c>
      <c r="BF3" s="155">
        <f>BF5+BF7</f>
        <v>20</v>
      </c>
      <c r="BG3" s="155">
        <f>BG5+BG7</f>
        <v>97</v>
      </c>
      <c r="BH3" s="155">
        <f>BH5+BH7</f>
        <v>117</v>
      </c>
    </row>
    <row r="4" spans="1:60" s="119" customFormat="1" customHeight="1">
      <c r="A4" s="158"/>
      <c r="B4" s="159"/>
      <c r="C4" s="160">
        <f>C3/1159</f>
        <v>0.0181190681622088</v>
      </c>
      <c r="D4" s="160">
        <f>D3/1159</f>
        <v>0.034512510785159621</v>
      </c>
      <c r="E4" s="160">
        <f>E3/1159</f>
        <v>0.052631578947368418</v>
      </c>
      <c r="F4" s="160">
        <f>F3/1159</f>
        <v>0.014667817083692839</v>
      </c>
      <c r="G4" s="160">
        <f>G3/1159</f>
        <v>0.18809318377911993</v>
      </c>
      <c r="H4" s="160">
        <f>H3/1159</f>
        <v>0.20276100086281276</v>
      </c>
      <c r="I4" s="160">
        <f>I3/1159</f>
        <v>0.0034512510785159622</v>
      </c>
      <c r="J4" s="160">
        <f>J3/1159</f>
        <v>0.087144089732528046</v>
      </c>
      <c r="K4" s="160">
        <f>K3/1159</f>
        <v>0.090595340811044</v>
      </c>
      <c r="L4" s="160">
        <f>L3/1159</f>
        <v>0</v>
      </c>
      <c r="M4" s="160">
        <f>M3/1159</f>
        <v>0.00086281276962899055</v>
      </c>
      <c r="N4" s="160">
        <f>N3/1159</f>
        <v>0.00086281276962899055</v>
      </c>
      <c r="O4" s="160">
        <f>O3/1159</f>
        <v>0.0077653149266609144</v>
      </c>
      <c r="P4" s="160">
        <f>P3/1159</f>
        <v>0.044866264020707508</v>
      </c>
      <c r="Q4" s="160">
        <f>Q3/1159</f>
        <v>0.052631578947368418</v>
      </c>
      <c r="R4" s="160">
        <f>R3/1159</f>
        <v>0.00086281276962899055</v>
      </c>
      <c r="S4" s="160">
        <f>S3/1159</f>
        <v>0.012079378774805867</v>
      </c>
      <c r="T4" s="160">
        <f>T3/1159</f>
        <v>0.012942191544434857</v>
      </c>
      <c r="U4" s="160">
        <f>U3/1159</f>
        <v>0.022433132010353754</v>
      </c>
      <c r="V4" s="160">
        <f>V3/1159</f>
        <v>0.13459879206212252</v>
      </c>
      <c r="W4" s="160">
        <f>W3/1159</f>
        <v>0.15703192407247626</v>
      </c>
      <c r="X4" s="160">
        <f>X3/1159</f>
        <v>0.0077653149266609144</v>
      </c>
      <c r="Y4" s="160">
        <f>Y3/1159</f>
        <v>0.012942191544434857</v>
      </c>
      <c r="Z4" s="160">
        <f>Z3/1159</f>
        <v>0.020707506471095771</v>
      </c>
      <c r="AA4" s="160">
        <f>AA3/1159</f>
        <v>0.15875754961173424</v>
      </c>
      <c r="AB4" s="160">
        <f>AB3/1159</f>
        <v>0.41587575496117341</v>
      </c>
      <c r="AC4" s="160">
        <f>AC3/1159</f>
        <v>0.57463330457290773</v>
      </c>
      <c r="AD4" s="160">
        <f>AD3/1159</f>
        <v>0.013805004314063849</v>
      </c>
      <c r="AE4" s="160">
        <f>AE3/1159</f>
        <v>0.26833477135461603</v>
      </c>
      <c r="AF4" s="160">
        <f>AF3/1159</f>
        <v>0.28213977566867987</v>
      </c>
      <c r="AG4" s="160">
        <f>AG3/1159</f>
        <v>0.030198446937014668</v>
      </c>
      <c r="AH4" s="160">
        <f>AH3/1159</f>
        <v>0.182916307161346</v>
      </c>
      <c r="AI4" s="160">
        <f>AI3/1159</f>
        <v>0.21311475409836064</v>
      </c>
      <c r="AJ4" s="160">
        <f>AJ3/1159</f>
        <v>0.041415012942191541</v>
      </c>
      <c r="AK4" s="160">
        <f>AK3/1159</f>
        <v>0.26143226919758411</v>
      </c>
      <c r="AL4" s="160">
        <f>AL3/1159</f>
        <v>0.30284728213977569</v>
      </c>
      <c r="AM4" s="160"/>
      <c r="AN4" s="160">
        <f>AN3/1159</f>
        <v>0.00086281276962899055</v>
      </c>
      <c r="AO4" s="160">
        <f>AO3/1159</f>
        <v>0.20276100086281276</v>
      </c>
      <c r="AP4" s="160">
        <f>AP3/1159</f>
        <v>0.20362381363244175</v>
      </c>
      <c r="AQ4" s="160">
        <f>AQ3/1159</f>
        <v>0.0034512510785159622</v>
      </c>
      <c r="AR4" s="160">
        <f>AR3/1159</f>
        <v>0.050043140638481448</v>
      </c>
      <c r="AS4" s="160">
        <f>AS3/1159</f>
        <v>0.053494391716997408</v>
      </c>
      <c r="AT4" s="160">
        <f>AT3/1159</f>
        <v>0.00086281276962899055</v>
      </c>
      <c r="AU4" s="160">
        <f>AU3/1159</f>
        <v>0.019844693701466781</v>
      </c>
      <c r="AV4" s="160">
        <f>AV3/1159</f>
        <v>0.020707506471095771</v>
      </c>
      <c r="AW4" s="160">
        <f>AW3/1159</f>
        <v>0.00086281276962899055</v>
      </c>
      <c r="AX4" s="160">
        <f>AX3/1159</f>
        <v>0.024158757549611734</v>
      </c>
      <c r="AY4" s="160">
        <f>AY3/1159</f>
        <v>0.025021570319240724</v>
      </c>
      <c r="AZ4" s="160">
        <f>AZ3/1159</f>
        <v>0.0025884383088869713</v>
      </c>
      <c r="BA4" s="160">
        <f>BA3/1159</f>
        <v>0.051768766177739428</v>
      </c>
      <c r="BB4" s="160">
        <f>BB3/1159</f>
        <v>0.054357204486626405</v>
      </c>
      <c r="BC4" s="160">
        <f>BC3/1159</f>
        <v>0.0069025021570319244</v>
      </c>
      <c r="BD4" s="160">
        <f>BD3/1159</f>
        <v>0.14754098360655737</v>
      </c>
      <c r="BE4" s="160">
        <f>BE3/1159</f>
        <v>0.15444348576358929</v>
      </c>
      <c r="BF4" s="160">
        <f>BF3/1159</f>
        <v>0.017256255392579811</v>
      </c>
      <c r="BG4" s="160">
        <f>BG3/1159</f>
        <v>0.083692838654012086</v>
      </c>
      <c r="BH4" s="160">
        <f>BH3/1159</f>
        <v>0.10094909404659189</v>
      </c>
    </row>
    <row r="5" spans="1:60" s="134" customFormat="1" customHeight="1">
      <c r="A5" s="221" t="s">
        <v>39</v>
      </c>
      <c r="B5" s="174" t="s">
        <v>38</v>
      </c>
      <c r="C5" s="175">
        <v>15</v>
      </c>
      <c r="D5" s="171">
        <v>34</v>
      </c>
      <c r="E5" s="171">
        <v>49</v>
      </c>
      <c r="F5" s="171">
        <v>9</v>
      </c>
      <c r="G5" s="171">
        <v>119</v>
      </c>
      <c r="H5" s="171">
        <v>128</v>
      </c>
      <c r="I5" s="171">
        <v>1</v>
      </c>
      <c r="J5" s="171">
        <v>66</v>
      </c>
      <c r="K5" s="171">
        <v>67</v>
      </c>
      <c r="L5" s="171">
        <v>0</v>
      </c>
      <c r="M5" s="171">
        <v>1</v>
      </c>
      <c r="N5" s="171">
        <v>1</v>
      </c>
      <c r="O5" s="171">
        <v>6</v>
      </c>
      <c r="P5" s="171">
        <v>33</v>
      </c>
      <c r="Q5" s="171">
        <v>39</v>
      </c>
      <c r="R5" s="171">
        <v>1</v>
      </c>
      <c r="S5" s="171">
        <v>13</v>
      </c>
      <c r="T5" s="171">
        <v>14</v>
      </c>
      <c r="U5" s="171">
        <v>23</v>
      </c>
      <c r="V5" s="171">
        <v>126</v>
      </c>
      <c r="W5" s="171">
        <v>149</v>
      </c>
      <c r="X5" s="171">
        <v>8</v>
      </c>
      <c r="Y5" s="171">
        <v>12</v>
      </c>
      <c r="Z5" s="171">
        <v>20</v>
      </c>
      <c r="AA5" s="171">
        <v>153</v>
      </c>
      <c r="AB5" s="171">
        <v>370</v>
      </c>
      <c r="AC5" s="171">
        <v>523</v>
      </c>
      <c r="AD5" s="171">
        <v>11</v>
      </c>
      <c r="AE5" s="171">
        <v>212</v>
      </c>
      <c r="AF5" s="171">
        <v>223</v>
      </c>
      <c r="AG5" s="171">
        <v>19</v>
      </c>
      <c r="AH5" s="171">
        <v>151</v>
      </c>
      <c r="AI5" s="171">
        <v>170</v>
      </c>
      <c r="AJ5" s="171">
        <v>26</v>
      </c>
      <c r="AK5" s="171">
        <v>207</v>
      </c>
      <c r="AL5" s="171">
        <v>233</v>
      </c>
      <c r="AN5" s="134">
        <v>1</v>
      </c>
      <c r="AO5" s="134">
        <v>175</v>
      </c>
      <c r="AP5" s="134">
        <v>176</v>
      </c>
      <c r="AQ5" s="134">
        <v>1</v>
      </c>
      <c r="AR5" s="134">
        <v>24</v>
      </c>
      <c r="AS5" s="134">
        <v>25</v>
      </c>
      <c r="AT5" s="134">
        <v>0</v>
      </c>
      <c r="AU5" s="134">
        <v>7</v>
      </c>
      <c r="AV5" s="134">
        <v>7</v>
      </c>
      <c r="AW5" s="134">
        <v>0</v>
      </c>
      <c r="AX5" s="134">
        <v>19</v>
      </c>
      <c r="AY5" s="134">
        <v>19</v>
      </c>
      <c r="AZ5" s="134">
        <v>1</v>
      </c>
      <c r="BA5" s="134">
        <v>38</v>
      </c>
      <c r="BB5" s="134">
        <v>39</v>
      </c>
      <c r="BC5" s="134">
        <v>4</v>
      </c>
      <c r="BD5" s="134">
        <v>126</v>
      </c>
      <c r="BE5" s="134">
        <v>130</v>
      </c>
      <c r="BF5" s="134">
        <v>12</v>
      </c>
      <c r="BG5" s="134">
        <v>65</v>
      </c>
      <c r="BH5" s="134">
        <v>77</v>
      </c>
    </row>
    <row r="6" spans="1:60" s="134" customFormat="1" customHeight="1">
      <c r="A6" s="221"/>
      <c r="B6" s="136" t="s">
        <v>36</v>
      </c>
      <c r="C6" s="165">
        <v>0.018</v>
      </c>
      <c r="D6" s="167">
        <v>0.041</v>
      </c>
      <c r="E6" s="167">
        <v>0.059</v>
      </c>
      <c r="F6" s="167">
        <v>0.011</v>
      </c>
      <c r="G6" s="167">
        <v>0.142</v>
      </c>
      <c r="H6" s="167">
        <v>0.153</v>
      </c>
      <c r="I6" s="167">
        <v>0.001</v>
      </c>
      <c r="J6" s="167">
        <v>0.079</v>
      </c>
      <c r="K6" s="167">
        <v>0.08</v>
      </c>
      <c r="L6" s="167">
        <v>0</v>
      </c>
      <c r="M6" s="172">
        <v>0.001</v>
      </c>
      <c r="N6" s="167">
        <v>0.001</v>
      </c>
      <c r="O6" s="172">
        <v>0.007</v>
      </c>
      <c r="P6" s="167">
        <v>0.039</v>
      </c>
      <c r="Q6" s="167">
        <v>0.046</v>
      </c>
      <c r="R6" s="172">
        <v>0.001</v>
      </c>
      <c r="S6" s="167">
        <v>0.015</v>
      </c>
      <c r="T6" s="167">
        <v>0.016</v>
      </c>
      <c r="U6" s="167">
        <v>0.027</v>
      </c>
      <c r="V6" s="167">
        <v>0.15</v>
      </c>
      <c r="W6" s="167">
        <v>0.177</v>
      </c>
      <c r="X6" s="167">
        <v>0.01</v>
      </c>
      <c r="Y6" s="167">
        <v>0.014</v>
      </c>
      <c r="Z6" s="167">
        <v>0.024</v>
      </c>
      <c r="AA6" s="167">
        <v>0.182</v>
      </c>
      <c r="AB6" s="167">
        <v>0.441</v>
      </c>
      <c r="AC6" s="167">
        <v>0.623</v>
      </c>
      <c r="AD6" s="167">
        <v>0.013</v>
      </c>
      <c r="AE6" s="167">
        <v>0.253</v>
      </c>
      <c r="AF6" s="167">
        <v>0.266</v>
      </c>
      <c r="AG6" s="167">
        <v>0.023</v>
      </c>
      <c r="AH6" s="167">
        <v>0.18</v>
      </c>
      <c r="AI6" s="167">
        <v>0.20299999999999999</v>
      </c>
      <c r="AJ6" s="167">
        <v>0.031</v>
      </c>
      <c r="AK6" s="167">
        <v>0.247</v>
      </c>
      <c r="AL6" s="167">
        <v>0.278</v>
      </c>
      <c r="AN6" s="140">
        <v>0.001</v>
      </c>
      <c r="AO6" s="140">
        <v>0.209</v>
      </c>
      <c r="AP6" s="140">
        <v>0.21</v>
      </c>
      <c r="AQ6" s="140">
        <v>0.001</v>
      </c>
      <c r="AR6" s="140">
        <v>0.029</v>
      </c>
      <c r="AS6" s="140">
        <v>0.030000000000000002</v>
      </c>
      <c r="AT6" s="140">
        <v>0</v>
      </c>
      <c r="AU6" s="140">
        <v>0.008</v>
      </c>
      <c r="AV6" s="140">
        <v>0.008</v>
      </c>
      <c r="AW6" s="140">
        <v>0</v>
      </c>
      <c r="AX6" s="140">
        <v>0.023</v>
      </c>
      <c r="AY6" s="140">
        <v>0.023</v>
      </c>
      <c r="AZ6" s="140">
        <v>0.001</v>
      </c>
      <c r="BA6" s="140">
        <v>0.045</v>
      </c>
      <c r="BB6" s="140">
        <v>0.046</v>
      </c>
      <c r="BC6" s="140">
        <v>0.005</v>
      </c>
      <c r="BD6" s="140">
        <v>0.15</v>
      </c>
      <c r="BE6" s="140">
        <v>0.155</v>
      </c>
      <c r="BF6" s="140">
        <v>0.014</v>
      </c>
      <c r="BG6" s="140">
        <v>0.077</v>
      </c>
      <c r="BH6" s="140">
        <v>0.091</v>
      </c>
    </row>
    <row r="7" spans="1:60" s="134" customFormat="1" customHeight="1">
      <c r="A7" s="221"/>
      <c r="B7" s="168" t="s">
        <v>37</v>
      </c>
      <c r="C7" s="169">
        <v>6</v>
      </c>
      <c r="D7" s="170">
        <v>6</v>
      </c>
      <c r="E7" s="171">
        <v>12</v>
      </c>
      <c r="F7" s="170">
        <v>8</v>
      </c>
      <c r="G7" s="170">
        <v>99</v>
      </c>
      <c r="H7" s="171">
        <v>107</v>
      </c>
      <c r="I7" s="170">
        <v>3</v>
      </c>
      <c r="J7" s="170">
        <v>35</v>
      </c>
      <c r="K7" s="171">
        <v>38</v>
      </c>
      <c r="L7" s="170">
        <v>0</v>
      </c>
      <c r="M7" s="170">
        <v>0</v>
      </c>
      <c r="N7" s="171">
        <v>0</v>
      </c>
      <c r="O7" s="170">
        <v>3</v>
      </c>
      <c r="P7" s="170">
        <v>19</v>
      </c>
      <c r="Q7" s="171">
        <v>22</v>
      </c>
      <c r="R7" s="170">
        <v>0</v>
      </c>
      <c r="S7" s="170">
        <v>1</v>
      </c>
      <c r="T7" s="171">
        <v>1</v>
      </c>
      <c r="U7" s="170">
        <v>3</v>
      </c>
      <c r="V7" s="170">
        <v>30</v>
      </c>
      <c r="W7" s="171">
        <v>33</v>
      </c>
      <c r="X7" s="170">
        <v>1</v>
      </c>
      <c r="Y7" s="170">
        <v>3</v>
      </c>
      <c r="Z7" s="171">
        <v>4</v>
      </c>
      <c r="AA7" s="170">
        <v>31</v>
      </c>
      <c r="AB7" s="170">
        <v>112</v>
      </c>
      <c r="AC7" s="171">
        <v>143</v>
      </c>
      <c r="AD7" s="170">
        <v>5</v>
      </c>
      <c r="AE7" s="170">
        <v>99</v>
      </c>
      <c r="AF7" s="171">
        <v>104</v>
      </c>
      <c r="AG7" s="170">
        <v>16</v>
      </c>
      <c r="AH7" s="170">
        <v>61</v>
      </c>
      <c r="AI7" s="171">
        <v>77</v>
      </c>
      <c r="AJ7" s="170">
        <v>22</v>
      </c>
      <c r="AK7" s="170">
        <v>96</v>
      </c>
      <c r="AL7" s="171">
        <v>118</v>
      </c>
      <c r="AN7" s="134">
        <v>0</v>
      </c>
      <c r="AO7" s="134">
        <v>60</v>
      </c>
      <c r="AP7" s="134">
        <v>60</v>
      </c>
      <c r="AQ7" s="134">
        <v>3</v>
      </c>
      <c r="AR7" s="134">
        <v>34</v>
      </c>
      <c r="AS7" s="134">
        <v>37</v>
      </c>
      <c r="AT7" s="134">
        <v>1</v>
      </c>
      <c r="AU7" s="134">
        <v>16</v>
      </c>
      <c r="AV7" s="134">
        <v>17</v>
      </c>
      <c r="AW7" s="134">
        <v>1</v>
      </c>
      <c r="AX7" s="134">
        <v>9</v>
      </c>
      <c r="AY7" s="134">
        <v>10</v>
      </c>
      <c r="AZ7" s="134">
        <v>2</v>
      </c>
      <c r="BA7" s="134">
        <v>22</v>
      </c>
      <c r="BB7" s="134">
        <v>24</v>
      </c>
      <c r="BC7" s="134">
        <v>4</v>
      </c>
      <c r="BD7" s="134">
        <v>45</v>
      </c>
      <c r="BE7" s="134">
        <v>49</v>
      </c>
      <c r="BF7" s="134">
        <v>8</v>
      </c>
      <c r="BG7" s="134">
        <v>32</v>
      </c>
      <c r="BH7" s="134">
        <v>40</v>
      </c>
    </row>
    <row r="8" spans="1:60" s="134" customFormat="1" customHeight="1">
      <c r="A8" s="173"/>
      <c r="B8" s="136" t="s">
        <v>36</v>
      </c>
      <c r="C8" s="176">
        <v>0.019</v>
      </c>
      <c r="D8" s="167">
        <v>0.019</v>
      </c>
      <c r="E8" s="167">
        <v>0.038</v>
      </c>
      <c r="F8" s="167">
        <v>0.025</v>
      </c>
      <c r="G8" s="167">
        <v>0.309</v>
      </c>
      <c r="H8" s="167">
        <v>0.334</v>
      </c>
      <c r="I8" s="172">
        <v>0.009</v>
      </c>
      <c r="J8" s="167">
        <v>0.109</v>
      </c>
      <c r="K8" s="167">
        <v>0.118</v>
      </c>
      <c r="L8" s="167">
        <v>0</v>
      </c>
      <c r="M8" s="167">
        <v>0</v>
      </c>
      <c r="N8" s="167">
        <v>0</v>
      </c>
      <c r="O8" s="167">
        <v>0.009</v>
      </c>
      <c r="P8" s="167">
        <v>0.059</v>
      </c>
      <c r="Q8" s="167">
        <v>0.067999999999999991</v>
      </c>
      <c r="R8" s="172">
        <v>0</v>
      </c>
      <c r="S8" s="167">
        <v>0.003</v>
      </c>
      <c r="T8" s="167">
        <v>0.003</v>
      </c>
      <c r="U8" s="167">
        <v>0.009</v>
      </c>
      <c r="V8" s="167">
        <v>0.094</v>
      </c>
      <c r="W8" s="167">
        <v>0.103</v>
      </c>
      <c r="X8" s="167">
        <v>0.003</v>
      </c>
      <c r="Y8" s="167">
        <v>0.009</v>
      </c>
      <c r="Z8" s="167">
        <v>0.012</v>
      </c>
      <c r="AA8" s="167">
        <v>0.097</v>
      </c>
      <c r="AB8" s="167">
        <v>0.35</v>
      </c>
      <c r="AC8" s="167">
        <v>0.44699999999999995</v>
      </c>
      <c r="AD8" s="167">
        <v>0.016</v>
      </c>
      <c r="AE8" s="167">
        <v>0.309</v>
      </c>
      <c r="AF8" s="167">
        <v>0.325</v>
      </c>
      <c r="AG8" s="167">
        <v>0.05</v>
      </c>
      <c r="AH8" s="167">
        <v>0.191</v>
      </c>
      <c r="AI8" s="167">
        <v>0.241</v>
      </c>
      <c r="AJ8" s="167">
        <v>0.069</v>
      </c>
      <c r="AK8" s="167">
        <v>0.3</v>
      </c>
      <c r="AL8" s="167">
        <v>0.369</v>
      </c>
      <c r="AN8" s="140">
        <v>0</v>
      </c>
      <c r="AO8" s="140">
        <v>0.188</v>
      </c>
      <c r="AP8" s="140">
        <v>0.188</v>
      </c>
      <c r="AQ8" s="140">
        <v>0.009</v>
      </c>
      <c r="AR8" s="140">
        <v>0.106</v>
      </c>
      <c r="AS8" s="140">
        <v>0.11499999999999999</v>
      </c>
      <c r="AT8" s="140">
        <v>0.003</v>
      </c>
      <c r="AU8" s="140">
        <v>0.05</v>
      </c>
      <c r="AV8" s="140">
        <v>0.053000000000000005</v>
      </c>
      <c r="AW8" s="140">
        <v>0.003</v>
      </c>
      <c r="AX8" s="140">
        <v>0.028</v>
      </c>
      <c r="AY8" s="140">
        <v>0.031</v>
      </c>
      <c r="AZ8" s="140">
        <v>0.006</v>
      </c>
      <c r="BA8" s="140">
        <v>0.069</v>
      </c>
      <c r="BB8" s="140">
        <v>0.075000000000000011</v>
      </c>
      <c r="BC8" s="140">
        <v>0.013</v>
      </c>
      <c r="BD8" s="140">
        <v>0.141</v>
      </c>
      <c r="BE8" s="140">
        <v>0.154</v>
      </c>
      <c r="BF8" s="140">
        <v>0.025</v>
      </c>
      <c r="BG8" s="140">
        <v>0.1</v>
      </c>
      <c r="BH8" s="140">
        <v>0.125</v>
      </c>
    </row>
    <row r="9" spans="1:60" s="119" customFormat="1" customHeight="1">
      <c r="A9" s="220" t="s">
        <v>35</v>
      </c>
      <c r="B9" s="154" t="s">
        <v>34</v>
      </c>
      <c r="C9" s="155">
        <v>0</v>
      </c>
      <c r="D9" s="156">
        <v>0</v>
      </c>
      <c r="E9" s="157">
        <v>0</v>
      </c>
      <c r="F9" s="156">
        <v>0</v>
      </c>
      <c r="G9" s="156">
        <v>0</v>
      </c>
      <c r="H9" s="157">
        <v>0</v>
      </c>
      <c r="I9" s="156">
        <v>0</v>
      </c>
      <c r="J9" s="156">
        <v>0</v>
      </c>
      <c r="K9" s="157">
        <v>0</v>
      </c>
      <c r="L9" s="156">
        <v>0</v>
      </c>
      <c r="M9" s="156">
        <v>0</v>
      </c>
      <c r="N9" s="157">
        <v>0</v>
      </c>
      <c r="O9" s="156">
        <v>0</v>
      </c>
      <c r="P9" s="156">
        <v>0</v>
      </c>
      <c r="Q9" s="157">
        <v>0</v>
      </c>
      <c r="R9" s="156">
        <v>0</v>
      </c>
      <c r="S9" s="156">
        <v>0</v>
      </c>
      <c r="T9" s="157">
        <v>0</v>
      </c>
      <c r="U9" s="156">
        <v>0</v>
      </c>
      <c r="V9" s="156">
        <v>0</v>
      </c>
      <c r="W9" s="157">
        <v>0</v>
      </c>
      <c r="X9" s="156">
        <v>0</v>
      </c>
      <c r="Y9" s="156">
        <v>0</v>
      </c>
      <c r="Z9" s="157">
        <v>0</v>
      </c>
      <c r="AA9" s="156">
        <v>0</v>
      </c>
      <c r="AB9" s="156">
        <v>0</v>
      </c>
      <c r="AC9" s="157">
        <v>0</v>
      </c>
      <c r="AD9" s="156">
        <v>0</v>
      </c>
      <c r="AE9" s="156">
        <v>0</v>
      </c>
      <c r="AF9" s="157">
        <v>0</v>
      </c>
      <c r="AG9" s="156">
        <v>0</v>
      </c>
      <c r="AH9" s="156">
        <v>0</v>
      </c>
      <c r="AI9" s="157">
        <v>0</v>
      </c>
      <c r="AJ9" s="156">
        <v>0</v>
      </c>
      <c r="AK9" s="156">
        <v>0</v>
      </c>
      <c r="AL9" s="157">
        <v>0</v>
      </c>
      <c r="AN9" s="119">
        <v>0</v>
      </c>
      <c r="AO9" s="119">
        <v>0</v>
      </c>
      <c r="AP9" s="119">
        <v>0</v>
      </c>
      <c r="AQ9" s="119">
        <v>0</v>
      </c>
      <c r="AR9" s="119">
        <v>0</v>
      </c>
      <c r="AS9" s="119">
        <v>0</v>
      </c>
      <c r="AT9" s="119">
        <v>0</v>
      </c>
      <c r="AU9" s="119">
        <v>0</v>
      </c>
      <c r="AV9" s="119">
        <v>0</v>
      </c>
      <c r="AW9" s="119">
        <v>0</v>
      </c>
      <c r="AX9" s="119">
        <v>0</v>
      </c>
      <c r="AY9" s="119">
        <v>0</v>
      </c>
      <c r="AZ9" s="119">
        <v>0</v>
      </c>
      <c r="BA9" s="119">
        <v>0</v>
      </c>
      <c r="BB9" s="119">
        <v>0</v>
      </c>
      <c r="BC9" s="119">
        <v>0</v>
      </c>
      <c r="BD9" s="119">
        <v>0</v>
      </c>
      <c r="BE9" s="119">
        <v>0</v>
      </c>
      <c r="BF9" s="119">
        <v>0</v>
      </c>
      <c r="BG9" s="119">
        <v>0</v>
      </c>
      <c r="BH9" s="119">
        <v>0</v>
      </c>
    </row>
    <row r="10" spans="1:60" s="119" customFormat="1" customHeight="1">
      <c r="A10" s="220"/>
      <c r="B10" s="126" t="s">
        <v>27</v>
      </c>
      <c r="C10" s="162">
        <v>0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0</v>
      </c>
      <c r="U10" s="161">
        <v>0</v>
      </c>
      <c r="V10" s="161">
        <v>0</v>
      </c>
      <c r="W10" s="161">
        <v>0</v>
      </c>
      <c r="X10" s="161">
        <v>0</v>
      </c>
      <c r="Y10" s="161">
        <v>0</v>
      </c>
      <c r="Z10" s="161">
        <v>0</v>
      </c>
      <c r="AA10" s="161">
        <v>0</v>
      </c>
      <c r="AB10" s="161">
        <v>0</v>
      </c>
      <c r="AC10" s="161">
        <v>0</v>
      </c>
      <c r="AD10" s="161">
        <v>0</v>
      </c>
      <c r="AE10" s="161">
        <v>0</v>
      </c>
      <c r="AF10" s="161">
        <v>0</v>
      </c>
      <c r="AG10" s="161">
        <v>0</v>
      </c>
      <c r="AH10" s="161">
        <v>0</v>
      </c>
      <c r="AI10" s="161">
        <v>0</v>
      </c>
      <c r="AJ10" s="161">
        <v>0</v>
      </c>
      <c r="AK10" s="161">
        <v>0</v>
      </c>
      <c r="AL10" s="161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</row>
    <row r="11" spans="1:60" s="119" customFormat="1" customHeight="1">
      <c r="A11" s="220"/>
      <c r="B11" s="154" t="s">
        <v>33</v>
      </c>
      <c r="C11" s="155">
        <v>0</v>
      </c>
      <c r="D11" s="156">
        <v>2</v>
      </c>
      <c r="E11" s="157">
        <v>2</v>
      </c>
      <c r="F11" s="156">
        <v>1</v>
      </c>
      <c r="G11" s="156">
        <v>7</v>
      </c>
      <c r="H11" s="157">
        <v>8</v>
      </c>
      <c r="I11" s="156">
        <v>0</v>
      </c>
      <c r="J11" s="156">
        <v>4</v>
      </c>
      <c r="K11" s="157">
        <v>4</v>
      </c>
      <c r="L11" s="156">
        <v>0</v>
      </c>
      <c r="M11" s="156">
        <v>0</v>
      </c>
      <c r="N11" s="157">
        <v>0</v>
      </c>
      <c r="O11" s="156">
        <v>1</v>
      </c>
      <c r="P11" s="156">
        <v>1</v>
      </c>
      <c r="Q11" s="157">
        <v>2</v>
      </c>
      <c r="R11" s="156">
        <v>0</v>
      </c>
      <c r="S11" s="156">
        <v>3</v>
      </c>
      <c r="T11" s="157">
        <v>3</v>
      </c>
      <c r="U11" s="156">
        <v>1</v>
      </c>
      <c r="V11" s="156">
        <v>9</v>
      </c>
      <c r="W11" s="157">
        <v>10</v>
      </c>
      <c r="X11" s="156">
        <v>5</v>
      </c>
      <c r="Y11" s="156">
        <v>6</v>
      </c>
      <c r="Z11" s="157">
        <v>11</v>
      </c>
      <c r="AA11" s="156">
        <v>12</v>
      </c>
      <c r="AB11" s="156">
        <v>18</v>
      </c>
      <c r="AC11" s="157">
        <v>30</v>
      </c>
      <c r="AD11" s="156">
        <v>0</v>
      </c>
      <c r="AE11" s="156">
        <v>14</v>
      </c>
      <c r="AF11" s="157">
        <v>14</v>
      </c>
      <c r="AG11" s="156">
        <v>2</v>
      </c>
      <c r="AH11" s="156">
        <v>11</v>
      </c>
      <c r="AI11" s="157">
        <v>13</v>
      </c>
      <c r="AJ11" s="156">
        <v>3</v>
      </c>
      <c r="AK11" s="156">
        <v>21</v>
      </c>
      <c r="AL11" s="157">
        <v>24</v>
      </c>
      <c r="AN11" s="119">
        <v>0</v>
      </c>
      <c r="AO11" s="119">
        <v>12</v>
      </c>
      <c r="AP11" s="119">
        <v>12</v>
      </c>
      <c r="AQ11" s="119">
        <v>0</v>
      </c>
      <c r="AR11" s="119">
        <v>0</v>
      </c>
      <c r="AS11" s="119">
        <v>0</v>
      </c>
      <c r="AT11" s="119">
        <v>0</v>
      </c>
      <c r="AU11" s="119">
        <v>1</v>
      </c>
      <c r="AV11" s="119">
        <v>1</v>
      </c>
      <c r="AW11" s="119">
        <v>0</v>
      </c>
      <c r="AX11" s="119">
        <v>1</v>
      </c>
      <c r="AY11" s="119">
        <v>1</v>
      </c>
      <c r="AZ11" s="119">
        <v>0</v>
      </c>
      <c r="BA11" s="119">
        <v>3</v>
      </c>
      <c r="BB11" s="119">
        <v>3</v>
      </c>
      <c r="BC11" s="119">
        <v>0</v>
      </c>
      <c r="BD11" s="119">
        <v>11</v>
      </c>
      <c r="BE11" s="119">
        <v>11</v>
      </c>
      <c r="BF11" s="119">
        <v>2</v>
      </c>
      <c r="BG11" s="119">
        <v>6</v>
      </c>
      <c r="BH11" s="119">
        <v>8</v>
      </c>
    </row>
    <row r="12" spans="1:60" s="119" customFormat="1" customHeight="1">
      <c r="A12" s="220"/>
      <c r="B12" s="126" t="s">
        <v>27</v>
      </c>
      <c r="C12" s="162">
        <v>0</v>
      </c>
      <c r="D12" s="161">
        <v>0.03</v>
      </c>
      <c r="E12" s="161">
        <v>0.03</v>
      </c>
      <c r="F12" s="161">
        <v>0.015</v>
      </c>
      <c r="G12" s="161">
        <v>0.106</v>
      </c>
      <c r="H12" s="161">
        <v>0.121</v>
      </c>
      <c r="I12" s="161">
        <v>0</v>
      </c>
      <c r="J12" s="161">
        <v>0.061</v>
      </c>
      <c r="K12" s="161">
        <v>0.061</v>
      </c>
      <c r="L12" s="161">
        <v>0</v>
      </c>
      <c r="M12" s="161">
        <v>0</v>
      </c>
      <c r="N12" s="161">
        <v>0</v>
      </c>
      <c r="O12" s="161">
        <v>0.015</v>
      </c>
      <c r="P12" s="161">
        <v>0.015</v>
      </c>
      <c r="Q12" s="161">
        <v>0.03</v>
      </c>
      <c r="R12" s="161">
        <v>0</v>
      </c>
      <c r="S12" s="161">
        <v>0.045</v>
      </c>
      <c r="T12" s="161">
        <v>0.045</v>
      </c>
      <c r="U12" s="161">
        <v>0.015</v>
      </c>
      <c r="V12" s="161">
        <v>0.136</v>
      </c>
      <c r="W12" s="161">
        <v>0.15100000000000002</v>
      </c>
      <c r="X12" s="161">
        <v>0.076</v>
      </c>
      <c r="Y12" s="161">
        <v>0.091</v>
      </c>
      <c r="Z12" s="161">
        <v>0.16699999999999998</v>
      </c>
      <c r="AA12" s="161">
        <v>0.182</v>
      </c>
      <c r="AB12" s="161">
        <v>0.273</v>
      </c>
      <c r="AC12" s="161">
        <v>0.455</v>
      </c>
      <c r="AD12" s="161">
        <v>0</v>
      </c>
      <c r="AE12" s="161">
        <v>0.212</v>
      </c>
      <c r="AF12" s="161">
        <v>0.212</v>
      </c>
      <c r="AG12" s="161">
        <v>0.03</v>
      </c>
      <c r="AH12" s="161">
        <v>0.167</v>
      </c>
      <c r="AI12" s="161">
        <v>0.197</v>
      </c>
      <c r="AJ12" s="161">
        <v>0.045</v>
      </c>
      <c r="AK12" s="161">
        <v>0.318</v>
      </c>
      <c r="AL12" s="161">
        <v>0.363</v>
      </c>
      <c r="AN12" s="125">
        <v>0</v>
      </c>
      <c r="AO12" s="125">
        <v>0.182</v>
      </c>
      <c r="AP12" s="125">
        <v>0.182</v>
      </c>
      <c r="AQ12" s="125">
        <v>0</v>
      </c>
      <c r="AR12" s="125">
        <v>0</v>
      </c>
      <c r="AS12" s="125">
        <v>0</v>
      </c>
      <c r="AT12" s="125">
        <v>0</v>
      </c>
      <c r="AU12" s="125">
        <v>0.015</v>
      </c>
      <c r="AV12" s="125">
        <v>0.015</v>
      </c>
      <c r="AW12" s="125">
        <v>0</v>
      </c>
      <c r="AX12" s="125">
        <v>0.015</v>
      </c>
      <c r="AY12" s="125">
        <v>0.015</v>
      </c>
      <c r="AZ12" s="125">
        <v>0</v>
      </c>
      <c r="BA12" s="125">
        <v>0.045</v>
      </c>
      <c r="BB12" s="125">
        <v>0.045</v>
      </c>
      <c r="BC12" s="125">
        <v>0</v>
      </c>
      <c r="BD12" s="125">
        <v>0.167</v>
      </c>
      <c r="BE12" s="125">
        <v>0.167</v>
      </c>
      <c r="BF12" s="125">
        <v>0.03</v>
      </c>
      <c r="BG12" s="125">
        <v>0.091</v>
      </c>
      <c r="BH12" s="125">
        <v>0.121</v>
      </c>
    </row>
    <row r="13" spans="1:60" s="119" customFormat="1" customHeight="1">
      <c r="A13" s="220"/>
      <c r="B13" s="154" t="s">
        <v>32</v>
      </c>
      <c r="C13" s="155">
        <v>4</v>
      </c>
      <c r="D13" s="156">
        <v>11</v>
      </c>
      <c r="E13" s="157">
        <v>15</v>
      </c>
      <c r="F13" s="156">
        <v>2</v>
      </c>
      <c r="G13" s="156">
        <v>22</v>
      </c>
      <c r="H13" s="157">
        <v>24</v>
      </c>
      <c r="I13" s="156">
        <v>1</v>
      </c>
      <c r="J13" s="156">
        <v>20</v>
      </c>
      <c r="K13" s="157">
        <v>21</v>
      </c>
      <c r="L13" s="156">
        <v>0</v>
      </c>
      <c r="M13" s="156">
        <v>0</v>
      </c>
      <c r="N13" s="157">
        <v>0</v>
      </c>
      <c r="O13" s="156">
        <v>1</v>
      </c>
      <c r="P13" s="156">
        <v>6</v>
      </c>
      <c r="Q13" s="157">
        <v>7</v>
      </c>
      <c r="R13" s="156">
        <v>0</v>
      </c>
      <c r="S13" s="156">
        <v>1</v>
      </c>
      <c r="T13" s="157">
        <v>1</v>
      </c>
      <c r="U13" s="156">
        <v>8</v>
      </c>
      <c r="V13" s="156">
        <v>37</v>
      </c>
      <c r="W13" s="157">
        <v>45</v>
      </c>
      <c r="X13" s="156">
        <v>2</v>
      </c>
      <c r="Y13" s="156">
        <v>4</v>
      </c>
      <c r="Z13" s="157">
        <v>6</v>
      </c>
      <c r="AA13" s="156">
        <v>41</v>
      </c>
      <c r="AB13" s="156">
        <v>105</v>
      </c>
      <c r="AC13" s="157">
        <v>146</v>
      </c>
      <c r="AD13" s="156">
        <v>3</v>
      </c>
      <c r="AE13" s="156">
        <v>65</v>
      </c>
      <c r="AF13" s="157">
        <v>68</v>
      </c>
      <c r="AG13" s="156">
        <v>4</v>
      </c>
      <c r="AH13" s="156">
        <v>36</v>
      </c>
      <c r="AI13" s="157">
        <v>40</v>
      </c>
      <c r="AJ13" s="156">
        <v>5</v>
      </c>
      <c r="AK13" s="156">
        <v>62</v>
      </c>
      <c r="AL13" s="157">
        <v>67</v>
      </c>
      <c r="AN13" s="120">
        <v>1</v>
      </c>
      <c r="AO13" s="120">
        <v>52</v>
      </c>
      <c r="AP13" s="119">
        <v>53</v>
      </c>
      <c r="AQ13" s="120">
        <v>0</v>
      </c>
      <c r="AR13" s="120">
        <v>6</v>
      </c>
      <c r="AS13" s="119">
        <v>6</v>
      </c>
      <c r="AT13" s="120">
        <v>1</v>
      </c>
      <c r="AU13" s="120">
        <v>1</v>
      </c>
      <c r="AV13" s="119">
        <v>2</v>
      </c>
      <c r="AW13" s="120">
        <v>0</v>
      </c>
      <c r="AX13" s="120">
        <v>8</v>
      </c>
      <c r="AY13" s="119">
        <v>8</v>
      </c>
      <c r="AZ13" s="120">
        <v>1</v>
      </c>
      <c r="BA13" s="120">
        <v>13</v>
      </c>
      <c r="BB13" s="119">
        <v>14</v>
      </c>
      <c r="BC13" s="120">
        <v>1</v>
      </c>
      <c r="BD13" s="120">
        <v>38</v>
      </c>
      <c r="BE13" s="119">
        <v>39</v>
      </c>
      <c r="BF13" s="120">
        <v>2</v>
      </c>
      <c r="BG13" s="120">
        <v>21</v>
      </c>
      <c r="BH13" s="119">
        <v>23</v>
      </c>
    </row>
    <row r="14" spans="1:60" s="119" customFormat="1" customHeight="1">
      <c r="A14" s="220"/>
      <c r="B14" s="126" t="s">
        <v>27</v>
      </c>
      <c r="C14" s="162">
        <v>0.017</v>
      </c>
      <c r="D14" s="161">
        <v>0.047</v>
      </c>
      <c r="E14" s="161">
        <v>0.064</v>
      </c>
      <c r="F14" s="161">
        <v>0.009</v>
      </c>
      <c r="G14" s="161">
        <v>0.094</v>
      </c>
      <c r="H14" s="161">
        <v>0.103</v>
      </c>
      <c r="I14" s="161">
        <v>0.004</v>
      </c>
      <c r="J14" s="161">
        <v>0.086</v>
      </c>
      <c r="K14" s="161">
        <v>0.09</v>
      </c>
      <c r="L14" s="161">
        <v>0</v>
      </c>
      <c r="M14" s="163">
        <v>0</v>
      </c>
      <c r="N14" s="161">
        <v>0</v>
      </c>
      <c r="O14" s="163">
        <v>0.004</v>
      </c>
      <c r="P14" s="161">
        <v>0.026</v>
      </c>
      <c r="Q14" s="161">
        <v>0.03</v>
      </c>
      <c r="R14" s="163">
        <v>0</v>
      </c>
      <c r="S14" s="161">
        <v>0.004</v>
      </c>
      <c r="T14" s="161">
        <v>0.004</v>
      </c>
      <c r="U14" s="161">
        <v>0.034</v>
      </c>
      <c r="V14" s="161">
        <v>0.159</v>
      </c>
      <c r="W14" s="161">
        <v>0.193</v>
      </c>
      <c r="X14" s="161">
        <v>0.009</v>
      </c>
      <c r="Y14" s="161">
        <v>0.017</v>
      </c>
      <c r="Z14" s="161">
        <v>0.026000000000000002</v>
      </c>
      <c r="AA14" s="161">
        <v>0.176</v>
      </c>
      <c r="AB14" s="161">
        <v>0.451</v>
      </c>
      <c r="AC14" s="161">
        <v>0.627</v>
      </c>
      <c r="AD14" s="163">
        <v>0.013</v>
      </c>
      <c r="AE14" s="161">
        <v>0.279</v>
      </c>
      <c r="AF14" s="161">
        <v>0.29200000000000004</v>
      </c>
      <c r="AG14" s="161">
        <v>0.017</v>
      </c>
      <c r="AH14" s="161">
        <v>0.155</v>
      </c>
      <c r="AI14" s="161">
        <v>0.172</v>
      </c>
      <c r="AJ14" s="161">
        <v>0.021</v>
      </c>
      <c r="AK14" s="161">
        <v>0.266</v>
      </c>
      <c r="AL14" s="161">
        <v>0.28700000000000003</v>
      </c>
      <c r="AN14" s="125">
        <v>0.004</v>
      </c>
      <c r="AO14" s="125">
        <v>0.223</v>
      </c>
      <c r="AP14" s="125">
        <v>0.227</v>
      </c>
      <c r="AQ14" s="125">
        <v>0</v>
      </c>
      <c r="AR14" s="125">
        <v>0.026</v>
      </c>
      <c r="AS14" s="125">
        <v>0.026</v>
      </c>
      <c r="AT14" s="125">
        <v>0.004</v>
      </c>
      <c r="AU14" s="125">
        <v>0.004</v>
      </c>
      <c r="AV14" s="125">
        <v>0.008</v>
      </c>
      <c r="AW14" s="125">
        <v>0</v>
      </c>
      <c r="AX14" s="125">
        <v>0.034</v>
      </c>
      <c r="AY14" s="125">
        <v>0.034</v>
      </c>
      <c r="AZ14" s="125">
        <v>0.004</v>
      </c>
      <c r="BA14" s="125">
        <v>0.056</v>
      </c>
      <c r="BB14" s="125">
        <v>0.06</v>
      </c>
      <c r="BC14" s="125">
        <v>0.004</v>
      </c>
      <c r="BD14" s="125">
        <v>0.163</v>
      </c>
      <c r="BE14" s="125">
        <v>0.167</v>
      </c>
      <c r="BF14" s="125">
        <v>0.009</v>
      </c>
      <c r="BG14" s="125">
        <v>0.09</v>
      </c>
      <c r="BH14" s="125">
        <v>0.098999999999999991</v>
      </c>
    </row>
    <row r="15" spans="1:60" s="119" customFormat="1" customHeight="1">
      <c r="A15" s="220"/>
      <c r="B15" s="154" t="s">
        <v>31</v>
      </c>
      <c r="C15" s="155">
        <v>9</v>
      </c>
      <c r="D15" s="156">
        <v>14</v>
      </c>
      <c r="E15" s="157">
        <v>23</v>
      </c>
      <c r="F15" s="156">
        <v>1</v>
      </c>
      <c r="G15" s="156">
        <v>87</v>
      </c>
      <c r="H15" s="157">
        <v>88</v>
      </c>
      <c r="I15" s="156">
        <v>1</v>
      </c>
      <c r="J15" s="156">
        <v>40</v>
      </c>
      <c r="K15" s="157">
        <v>41</v>
      </c>
      <c r="L15" s="156">
        <v>0</v>
      </c>
      <c r="M15" s="156">
        <v>0</v>
      </c>
      <c r="N15" s="157">
        <v>0</v>
      </c>
      <c r="O15" s="156">
        <v>3</v>
      </c>
      <c r="P15" s="156">
        <v>19</v>
      </c>
      <c r="Q15" s="157">
        <v>22</v>
      </c>
      <c r="R15" s="156">
        <v>1</v>
      </c>
      <c r="S15" s="156">
        <v>6</v>
      </c>
      <c r="T15" s="157">
        <v>7</v>
      </c>
      <c r="U15" s="156">
        <v>10</v>
      </c>
      <c r="V15" s="156">
        <v>71</v>
      </c>
      <c r="W15" s="157">
        <v>81</v>
      </c>
      <c r="X15" s="156">
        <v>1</v>
      </c>
      <c r="Y15" s="156">
        <v>2</v>
      </c>
      <c r="Z15" s="157">
        <v>3</v>
      </c>
      <c r="AA15" s="156">
        <v>65</v>
      </c>
      <c r="AB15" s="156">
        <v>192</v>
      </c>
      <c r="AC15" s="157">
        <v>257</v>
      </c>
      <c r="AD15" s="156">
        <v>2</v>
      </c>
      <c r="AE15" s="156">
        <v>113</v>
      </c>
      <c r="AF15" s="157">
        <v>115</v>
      </c>
      <c r="AG15" s="156">
        <v>15</v>
      </c>
      <c r="AH15" s="156">
        <v>99</v>
      </c>
      <c r="AI15" s="157">
        <v>114</v>
      </c>
      <c r="AJ15" s="156">
        <v>11</v>
      </c>
      <c r="AK15" s="156">
        <v>96</v>
      </c>
      <c r="AL15" s="157">
        <v>107</v>
      </c>
      <c r="AN15" s="119">
        <v>0</v>
      </c>
      <c r="AO15" s="119">
        <v>98</v>
      </c>
      <c r="AP15" s="119">
        <v>98</v>
      </c>
      <c r="AQ15" s="119">
        <v>0</v>
      </c>
      <c r="AR15" s="119">
        <v>16</v>
      </c>
      <c r="AS15" s="119">
        <v>16</v>
      </c>
      <c r="AT15" s="119">
        <v>0</v>
      </c>
      <c r="AU15" s="119">
        <v>10</v>
      </c>
      <c r="AV15" s="119">
        <v>10</v>
      </c>
      <c r="AW15" s="119">
        <v>0</v>
      </c>
      <c r="AX15" s="119">
        <v>11</v>
      </c>
      <c r="AY15" s="119">
        <v>11</v>
      </c>
      <c r="AZ15" s="119">
        <v>1</v>
      </c>
      <c r="BA15" s="119">
        <v>25</v>
      </c>
      <c r="BB15" s="119">
        <v>26</v>
      </c>
      <c r="BC15" s="119">
        <v>1</v>
      </c>
      <c r="BD15" s="119">
        <v>64</v>
      </c>
      <c r="BE15" s="119">
        <v>65</v>
      </c>
      <c r="BF15" s="119">
        <v>4</v>
      </c>
      <c r="BG15" s="119">
        <v>24</v>
      </c>
      <c r="BH15" s="119">
        <v>28</v>
      </c>
    </row>
    <row r="16" spans="1:60" s="119" customFormat="1" customHeight="1">
      <c r="A16" s="220"/>
      <c r="B16" s="126" t="s">
        <v>27</v>
      </c>
      <c r="C16" s="162">
        <v>0.022</v>
      </c>
      <c r="D16" s="161">
        <v>0.035</v>
      </c>
      <c r="E16" s="161">
        <v>0.057</v>
      </c>
      <c r="F16" s="161">
        <v>0.002</v>
      </c>
      <c r="G16" s="161">
        <v>0.215</v>
      </c>
      <c r="H16" s="161">
        <v>0.217</v>
      </c>
      <c r="I16" s="161">
        <v>0.002</v>
      </c>
      <c r="J16" s="161">
        <v>0.099</v>
      </c>
      <c r="K16" s="161">
        <v>0.101</v>
      </c>
      <c r="L16" s="161">
        <v>0</v>
      </c>
      <c r="M16" s="163">
        <v>0</v>
      </c>
      <c r="N16" s="161">
        <v>0</v>
      </c>
      <c r="O16" s="163">
        <v>0.007</v>
      </c>
      <c r="P16" s="161">
        <v>0.047</v>
      </c>
      <c r="Q16" s="161">
        <v>0.054</v>
      </c>
      <c r="R16" s="163">
        <v>0.002</v>
      </c>
      <c r="S16" s="161">
        <v>0.015</v>
      </c>
      <c r="T16" s="161">
        <v>0.017</v>
      </c>
      <c r="U16" s="161">
        <v>0.025</v>
      </c>
      <c r="V16" s="161">
        <v>0.175</v>
      </c>
      <c r="W16" s="161">
        <v>0.19999999999999998</v>
      </c>
      <c r="X16" s="161">
        <v>0.002</v>
      </c>
      <c r="Y16" s="161">
        <v>0.005</v>
      </c>
      <c r="Z16" s="161">
        <v>0.007</v>
      </c>
      <c r="AA16" s="161">
        <v>0.16</v>
      </c>
      <c r="AB16" s="161">
        <v>0.474</v>
      </c>
      <c r="AC16" s="161">
        <v>0.634</v>
      </c>
      <c r="AD16" s="163">
        <v>0.005</v>
      </c>
      <c r="AE16" s="161">
        <v>0.279</v>
      </c>
      <c r="AF16" s="161">
        <v>0.28400000000000003</v>
      </c>
      <c r="AG16" s="161">
        <v>0.037</v>
      </c>
      <c r="AH16" s="161">
        <v>0.244</v>
      </c>
      <c r="AI16" s="161">
        <v>0.28099999999999997</v>
      </c>
      <c r="AJ16" s="161">
        <v>0.027</v>
      </c>
      <c r="AK16" s="161">
        <v>0.237</v>
      </c>
      <c r="AL16" s="161">
        <v>0.264</v>
      </c>
      <c r="AN16" s="125">
        <v>0</v>
      </c>
      <c r="AO16" s="125">
        <v>0.242</v>
      </c>
      <c r="AP16" s="125">
        <v>0.242</v>
      </c>
      <c r="AQ16" s="125">
        <v>0</v>
      </c>
      <c r="AR16" s="125">
        <v>0.04</v>
      </c>
      <c r="AS16" s="125">
        <v>0.04</v>
      </c>
      <c r="AT16" s="125">
        <v>0</v>
      </c>
      <c r="AU16" s="125">
        <v>0.025</v>
      </c>
      <c r="AV16" s="125">
        <v>0.025</v>
      </c>
      <c r="AW16" s="125">
        <v>0</v>
      </c>
      <c r="AX16" s="125">
        <v>0.027</v>
      </c>
      <c r="AY16" s="125">
        <v>0.027</v>
      </c>
      <c r="AZ16" s="125">
        <v>0.002</v>
      </c>
      <c r="BA16" s="125">
        <v>0.062</v>
      </c>
      <c r="BB16" s="125">
        <v>0.064</v>
      </c>
      <c r="BC16" s="125">
        <v>0.002</v>
      </c>
      <c r="BD16" s="125">
        <v>0.158</v>
      </c>
      <c r="BE16" s="125">
        <v>0.16</v>
      </c>
      <c r="BF16" s="125">
        <v>0.01</v>
      </c>
      <c r="BG16" s="125">
        <v>0.059</v>
      </c>
      <c r="BH16" s="125">
        <v>0.068999999999999992</v>
      </c>
    </row>
    <row r="17" spans="1:60" s="119" customFormat="1" customHeight="1">
      <c r="A17" s="220"/>
      <c r="B17" s="154" t="s">
        <v>30</v>
      </c>
      <c r="C17" s="155">
        <v>6</v>
      </c>
      <c r="D17" s="156">
        <v>12</v>
      </c>
      <c r="E17" s="157">
        <v>18</v>
      </c>
      <c r="F17" s="156">
        <v>6</v>
      </c>
      <c r="G17" s="156">
        <v>68</v>
      </c>
      <c r="H17" s="157">
        <v>74</v>
      </c>
      <c r="I17" s="156">
        <v>1</v>
      </c>
      <c r="J17" s="156">
        <v>27</v>
      </c>
      <c r="K17" s="157">
        <v>28</v>
      </c>
      <c r="L17" s="156">
        <v>0</v>
      </c>
      <c r="M17" s="156">
        <v>1</v>
      </c>
      <c r="N17" s="157">
        <v>1</v>
      </c>
      <c r="O17" s="156">
        <v>2</v>
      </c>
      <c r="P17" s="156">
        <v>19</v>
      </c>
      <c r="Q17" s="157">
        <v>21</v>
      </c>
      <c r="R17" s="156">
        <v>0</v>
      </c>
      <c r="S17" s="156">
        <v>4</v>
      </c>
      <c r="T17" s="157">
        <v>4</v>
      </c>
      <c r="U17" s="156">
        <v>5</v>
      </c>
      <c r="V17" s="156">
        <v>33</v>
      </c>
      <c r="W17" s="157">
        <v>38</v>
      </c>
      <c r="X17" s="156">
        <v>0</v>
      </c>
      <c r="Y17" s="156">
        <v>2</v>
      </c>
      <c r="Z17" s="157">
        <v>2</v>
      </c>
      <c r="AA17" s="156">
        <v>46</v>
      </c>
      <c r="AB17" s="156">
        <v>124</v>
      </c>
      <c r="AC17" s="157">
        <v>170</v>
      </c>
      <c r="AD17" s="156">
        <v>4</v>
      </c>
      <c r="AE17" s="156">
        <v>77</v>
      </c>
      <c r="AF17" s="157">
        <v>81</v>
      </c>
      <c r="AG17" s="156">
        <v>13</v>
      </c>
      <c r="AH17" s="156">
        <v>60</v>
      </c>
      <c r="AI17" s="157">
        <v>73</v>
      </c>
      <c r="AJ17" s="156">
        <v>16</v>
      </c>
      <c r="AK17" s="156">
        <v>83</v>
      </c>
      <c r="AL17" s="157">
        <v>99</v>
      </c>
      <c r="AN17" s="119">
        <v>0</v>
      </c>
      <c r="AO17" s="119">
        <v>59</v>
      </c>
      <c r="AP17" s="119">
        <v>59</v>
      </c>
      <c r="AQ17" s="119">
        <v>1</v>
      </c>
      <c r="AR17" s="119">
        <v>14</v>
      </c>
      <c r="AS17" s="119">
        <v>15</v>
      </c>
      <c r="AT17" s="119">
        <v>0</v>
      </c>
      <c r="AU17" s="119">
        <v>5</v>
      </c>
      <c r="AV17" s="119">
        <v>5</v>
      </c>
      <c r="AW17" s="119">
        <v>0</v>
      </c>
      <c r="AX17" s="119">
        <v>4</v>
      </c>
      <c r="AY17" s="119">
        <v>4</v>
      </c>
      <c r="AZ17" s="119">
        <v>1</v>
      </c>
      <c r="BA17" s="119">
        <v>15</v>
      </c>
      <c r="BB17" s="119">
        <v>16</v>
      </c>
      <c r="BC17" s="119">
        <v>3</v>
      </c>
      <c r="BD17" s="119">
        <v>43</v>
      </c>
      <c r="BE17" s="119">
        <v>46</v>
      </c>
      <c r="BF17" s="119">
        <v>8</v>
      </c>
      <c r="BG17" s="119">
        <v>32</v>
      </c>
      <c r="BH17" s="119">
        <v>40</v>
      </c>
    </row>
    <row r="18" spans="1:60" s="119" customFormat="1" customHeight="1">
      <c r="A18" s="220"/>
      <c r="B18" s="126" t="s">
        <v>27</v>
      </c>
      <c r="C18" s="162">
        <v>0.019</v>
      </c>
      <c r="D18" s="161">
        <v>0.039</v>
      </c>
      <c r="E18" s="161">
        <v>0.057999999999999996</v>
      </c>
      <c r="F18" s="161">
        <v>0.019</v>
      </c>
      <c r="G18" s="161">
        <v>0.221</v>
      </c>
      <c r="H18" s="161">
        <v>0.24</v>
      </c>
      <c r="I18" s="161">
        <v>0.003</v>
      </c>
      <c r="J18" s="161">
        <v>0.088</v>
      </c>
      <c r="K18" s="161">
        <v>0.091</v>
      </c>
      <c r="L18" s="161">
        <v>0</v>
      </c>
      <c r="M18" s="161">
        <v>0.003</v>
      </c>
      <c r="N18" s="161">
        <v>0.003</v>
      </c>
      <c r="O18" s="163">
        <v>0.006</v>
      </c>
      <c r="P18" s="161">
        <v>0.062</v>
      </c>
      <c r="Q18" s="161">
        <v>0.068</v>
      </c>
      <c r="R18" s="163">
        <v>0</v>
      </c>
      <c r="S18" s="161">
        <v>0.013</v>
      </c>
      <c r="T18" s="161">
        <v>0.013</v>
      </c>
      <c r="U18" s="161">
        <v>0.016</v>
      </c>
      <c r="V18" s="161">
        <v>0.107</v>
      </c>
      <c r="W18" s="161">
        <v>0.123</v>
      </c>
      <c r="X18" s="163">
        <v>0</v>
      </c>
      <c r="Y18" s="163">
        <v>0.006</v>
      </c>
      <c r="Z18" s="161">
        <v>0.006</v>
      </c>
      <c r="AA18" s="161">
        <v>0.149</v>
      </c>
      <c r="AB18" s="161">
        <v>0.403</v>
      </c>
      <c r="AC18" s="161">
        <v>0.552</v>
      </c>
      <c r="AD18" s="161">
        <v>0.013</v>
      </c>
      <c r="AE18" s="161">
        <v>0.25</v>
      </c>
      <c r="AF18" s="161">
        <v>0.263</v>
      </c>
      <c r="AG18" s="161">
        <v>0.042</v>
      </c>
      <c r="AH18" s="161">
        <v>0.195</v>
      </c>
      <c r="AI18" s="161">
        <v>0.23700000000000002</v>
      </c>
      <c r="AJ18" s="161">
        <v>0.052</v>
      </c>
      <c r="AK18" s="161">
        <v>0.269</v>
      </c>
      <c r="AL18" s="161">
        <v>0.321</v>
      </c>
      <c r="AN18" s="125">
        <v>0</v>
      </c>
      <c r="AO18" s="125">
        <v>0.192</v>
      </c>
      <c r="AP18" s="125">
        <v>0.192</v>
      </c>
      <c r="AQ18" s="125">
        <v>0.003</v>
      </c>
      <c r="AR18" s="125">
        <v>0.045</v>
      </c>
      <c r="AS18" s="125">
        <v>0.048</v>
      </c>
      <c r="AT18" s="125">
        <v>0</v>
      </c>
      <c r="AU18" s="125">
        <v>0.016</v>
      </c>
      <c r="AV18" s="125">
        <v>0.016</v>
      </c>
      <c r="AW18" s="125">
        <v>0</v>
      </c>
      <c r="AX18" s="125">
        <v>0.013</v>
      </c>
      <c r="AY18" s="125">
        <v>0.013</v>
      </c>
      <c r="AZ18" s="125">
        <v>0.003</v>
      </c>
      <c r="BA18" s="125">
        <v>0.049</v>
      </c>
      <c r="BB18" s="125">
        <v>0.052000000000000005</v>
      </c>
      <c r="BC18" s="125">
        <v>0.01</v>
      </c>
      <c r="BD18" s="125">
        <v>0.14</v>
      </c>
      <c r="BE18" s="125">
        <v>0.15000000000000002</v>
      </c>
      <c r="BF18" s="125">
        <v>0.026</v>
      </c>
      <c r="BG18" s="125">
        <v>0.104</v>
      </c>
      <c r="BH18" s="125">
        <v>0.13</v>
      </c>
    </row>
    <row r="19" spans="1:60" s="119" customFormat="1" customHeight="1">
      <c r="A19" s="220"/>
      <c r="B19" s="154" t="s">
        <v>29</v>
      </c>
      <c r="C19" s="155">
        <v>1</v>
      </c>
      <c r="D19" s="156">
        <v>1</v>
      </c>
      <c r="E19" s="157">
        <v>2</v>
      </c>
      <c r="F19" s="156">
        <v>4</v>
      </c>
      <c r="G19" s="156">
        <v>27</v>
      </c>
      <c r="H19" s="157">
        <v>31</v>
      </c>
      <c r="I19" s="156">
        <v>0</v>
      </c>
      <c r="J19" s="156">
        <v>7</v>
      </c>
      <c r="K19" s="157">
        <v>7</v>
      </c>
      <c r="L19" s="156">
        <v>0</v>
      </c>
      <c r="M19" s="156">
        <v>0</v>
      </c>
      <c r="N19" s="157">
        <v>0</v>
      </c>
      <c r="O19" s="156">
        <v>2</v>
      </c>
      <c r="P19" s="156">
        <v>6</v>
      </c>
      <c r="Q19" s="157">
        <v>8</v>
      </c>
      <c r="R19" s="156">
        <v>0</v>
      </c>
      <c r="S19" s="156">
        <v>0</v>
      </c>
      <c r="T19" s="157">
        <v>0</v>
      </c>
      <c r="U19" s="156">
        <v>2</v>
      </c>
      <c r="V19" s="156">
        <v>5</v>
      </c>
      <c r="W19" s="157">
        <v>7</v>
      </c>
      <c r="X19" s="156">
        <v>0</v>
      </c>
      <c r="Y19" s="156">
        <v>1</v>
      </c>
      <c r="Z19" s="157">
        <v>1</v>
      </c>
      <c r="AA19" s="156">
        <v>13</v>
      </c>
      <c r="AB19" s="156">
        <v>37</v>
      </c>
      <c r="AC19" s="157">
        <v>50</v>
      </c>
      <c r="AD19" s="156">
        <v>1</v>
      </c>
      <c r="AE19" s="156">
        <v>30</v>
      </c>
      <c r="AF19" s="157">
        <v>31</v>
      </c>
      <c r="AG19" s="156">
        <v>1</v>
      </c>
      <c r="AH19" s="156">
        <v>6</v>
      </c>
      <c r="AI19" s="157">
        <v>7</v>
      </c>
      <c r="AJ19" s="156">
        <v>6</v>
      </c>
      <c r="AK19" s="156">
        <v>25</v>
      </c>
      <c r="AL19" s="157">
        <v>31</v>
      </c>
      <c r="AN19" s="119">
        <v>0</v>
      </c>
      <c r="AO19" s="119">
        <v>12</v>
      </c>
      <c r="AP19" s="119">
        <v>12</v>
      </c>
      <c r="AQ19" s="119">
        <v>0</v>
      </c>
      <c r="AR19" s="119">
        <v>14</v>
      </c>
      <c r="AS19" s="119">
        <v>14</v>
      </c>
      <c r="AT19" s="119">
        <v>0</v>
      </c>
      <c r="AU19" s="119">
        <v>6</v>
      </c>
      <c r="AV19" s="119">
        <v>6</v>
      </c>
      <c r="AW19" s="119">
        <v>0</v>
      </c>
      <c r="AX19" s="119">
        <v>2</v>
      </c>
      <c r="AY19" s="119">
        <v>2</v>
      </c>
      <c r="AZ19" s="119">
        <v>0</v>
      </c>
      <c r="BA19" s="119">
        <v>3</v>
      </c>
      <c r="BB19" s="119">
        <v>3</v>
      </c>
      <c r="BC19" s="119">
        <v>1</v>
      </c>
      <c r="BD19" s="119">
        <v>10</v>
      </c>
      <c r="BE19" s="119">
        <v>11</v>
      </c>
      <c r="BF19" s="119">
        <v>2</v>
      </c>
      <c r="BG19" s="119">
        <v>12</v>
      </c>
      <c r="BH19" s="119">
        <v>14</v>
      </c>
    </row>
    <row r="20" spans="1:60" s="119" customFormat="1" customHeight="1">
      <c r="A20" s="220"/>
      <c r="B20" s="126" t="s">
        <v>27</v>
      </c>
      <c r="C20" s="162">
        <v>0.011</v>
      </c>
      <c r="D20" s="161">
        <v>0.011</v>
      </c>
      <c r="E20" s="161">
        <v>0.022</v>
      </c>
      <c r="F20" s="161">
        <v>0.042</v>
      </c>
      <c r="G20" s="161">
        <v>0.284</v>
      </c>
      <c r="H20" s="161">
        <v>0.32599999999999996</v>
      </c>
      <c r="I20" s="161">
        <v>0</v>
      </c>
      <c r="J20" s="161">
        <v>0.074</v>
      </c>
      <c r="K20" s="161">
        <v>0.074</v>
      </c>
      <c r="L20" s="161">
        <v>0</v>
      </c>
      <c r="M20" s="161">
        <v>0</v>
      </c>
      <c r="N20" s="161">
        <v>0</v>
      </c>
      <c r="O20" s="161">
        <v>0.021</v>
      </c>
      <c r="P20" s="161">
        <v>0.063</v>
      </c>
      <c r="Q20" s="161">
        <v>0.084</v>
      </c>
      <c r="R20" s="161">
        <v>0</v>
      </c>
      <c r="S20" s="161">
        <v>0</v>
      </c>
      <c r="T20" s="161">
        <v>0</v>
      </c>
      <c r="U20" s="161">
        <v>0.021</v>
      </c>
      <c r="V20" s="161">
        <v>0.053</v>
      </c>
      <c r="W20" s="161">
        <v>0.074</v>
      </c>
      <c r="X20" s="161">
        <v>0</v>
      </c>
      <c r="Y20" s="161">
        <v>0.011</v>
      </c>
      <c r="Z20" s="161">
        <v>0.011</v>
      </c>
      <c r="AA20" s="161">
        <v>0.137</v>
      </c>
      <c r="AB20" s="161">
        <v>0.389</v>
      </c>
      <c r="AC20" s="161">
        <v>0.526</v>
      </c>
      <c r="AD20" s="161">
        <v>0.011</v>
      </c>
      <c r="AE20" s="161">
        <v>0.316</v>
      </c>
      <c r="AF20" s="161">
        <v>0.327</v>
      </c>
      <c r="AG20" s="161">
        <v>0.011</v>
      </c>
      <c r="AH20" s="161">
        <v>0.063</v>
      </c>
      <c r="AI20" s="161">
        <v>0.074</v>
      </c>
      <c r="AJ20" s="161">
        <v>0.063</v>
      </c>
      <c r="AK20" s="161">
        <v>0.263</v>
      </c>
      <c r="AL20" s="161">
        <v>0.326</v>
      </c>
      <c r="AN20" s="125">
        <v>0</v>
      </c>
      <c r="AO20" s="125">
        <v>0.126</v>
      </c>
      <c r="AP20" s="125">
        <v>0.126</v>
      </c>
      <c r="AQ20" s="125">
        <v>0</v>
      </c>
      <c r="AR20" s="125">
        <v>0.147</v>
      </c>
      <c r="AS20" s="125">
        <v>0.147</v>
      </c>
      <c r="AT20" s="125">
        <v>0</v>
      </c>
      <c r="AU20" s="125">
        <v>0.063</v>
      </c>
      <c r="AV20" s="125">
        <v>0.063</v>
      </c>
      <c r="AW20" s="125">
        <v>0</v>
      </c>
      <c r="AX20" s="125">
        <v>0.021</v>
      </c>
      <c r="AY20" s="125">
        <v>0.021</v>
      </c>
      <c r="AZ20" s="125">
        <v>0</v>
      </c>
      <c r="BA20" s="125">
        <v>0.032</v>
      </c>
      <c r="BB20" s="125">
        <v>0.032</v>
      </c>
      <c r="BC20" s="125">
        <v>0.011</v>
      </c>
      <c r="BD20" s="125">
        <v>0.105</v>
      </c>
      <c r="BE20" s="125">
        <v>0.11599999999999999</v>
      </c>
      <c r="BF20" s="125">
        <v>0.021</v>
      </c>
      <c r="BG20" s="125">
        <v>0.126</v>
      </c>
      <c r="BH20" s="125">
        <v>0.147</v>
      </c>
    </row>
    <row r="21" spans="1:60" s="119" customFormat="1" customHeight="1">
      <c r="A21" s="220"/>
      <c r="B21" s="154" t="s">
        <v>28</v>
      </c>
      <c r="C21" s="155">
        <v>1</v>
      </c>
      <c r="D21" s="156">
        <v>0</v>
      </c>
      <c r="E21" s="157">
        <v>1</v>
      </c>
      <c r="F21" s="156">
        <v>3</v>
      </c>
      <c r="G21" s="156">
        <v>7</v>
      </c>
      <c r="H21" s="157">
        <v>10</v>
      </c>
      <c r="I21" s="156">
        <v>1</v>
      </c>
      <c r="J21" s="156">
        <v>3</v>
      </c>
      <c r="K21" s="157">
        <v>4</v>
      </c>
      <c r="L21" s="156">
        <v>0</v>
      </c>
      <c r="M21" s="156">
        <v>0</v>
      </c>
      <c r="N21" s="157">
        <v>0</v>
      </c>
      <c r="O21" s="156">
        <v>0</v>
      </c>
      <c r="P21" s="156">
        <v>1</v>
      </c>
      <c r="Q21" s="157">
        <v>1</v>
      </c>
      <c r="R21" s="156">
        <v>0</v>
      </c>
      <c r="S21" s="156">
        <v>0</v>
      </c>
      <c r="T21" s="157">
        <v>0</v>
      </c>
      <c r="U21" s="156">
        <v>0</v>
      </c>
      <c r="V21" s="156">
        <v>1</v>
      </c>
      <c r="W21" s="157">
        <v>1</v>
      </c>
      <c r="X21" s="156">
        <v>1</v>
      </c>
      <c r="Y21" s="156">
        <v>0</v>
      </c>
      <c r="Z21" s="157">
        <v>1</v>
      </c>
      <c r="AA21" s="156">
        <v>7</v>
      </c>
      <c r="AB21" s="156">
        <v>6</v>
      </c>
      <c r="AC21" s="157">
        <v>13</v>
      </c>
      <c r="AD21" s="156">
        <v>6</v>
      </c>
      <c r="AE21" s="156">
        <v>12</v>
      </c>
      <c r="AF21" s="157">
        <v>18</v>
      </c>
      <c r="AG21" s="156">
        <v>0</v>
      </c>
      <c r="AH21" s="156">
        <v>0</v>
      </c>
      <c r="AI21" s="157">
        <v>0</v>
      </c>
      <c r="AJ21" s="156">
        <v>7</v>
      </c>
      <c r="AK21" s="156">
        <v>16</v>
      </c>
      <c r="AL21" s="157">
        <v>23</v>
      </c>
      <c r="AN21" s="119">
        <v>0</v>
      </c>
      <c r="AO21" s="119">
        <v>2</v>
      </c>
      <c r="AP21" s="119">
        <v>2</v>
      </c>
      <c r="AQ21" s="119">
        <v>3</v>
      </c>
      <c r="AR21" s="119">
        <v>8</v>
      </c>
      <c r="AS21" s="119">
        <v>11</v>
      </c>
      <c r="AT21" s="119">
        <v>0</v>
      </c>
      <c r="AU21" s="119">
        <v>0</v>
      </c>
      <c r="AV21" s="119">
        <v>0</v>
      </c>
      <c r="AW21" s="119">
        <v>1</v>
      </c>
      <c r="AX21" s="119">
        <v>2</v>
      </c>
      <c r="AY21" s="119">
        <v>3</v>
      </c>
      <c r="AZ21" s="119">
        <v>0</v>
      </c>
      <c r="BA21" s="119">
        <v>1</v>
      </c>
      <c r="BB21" s="119">
        <v>1</v>
      </c>
      <c r="BC21" s="119">
        <v>2</v>
      </c>
      <c r="BD21" s="119">
        <v>5</v>
      </c>
      <c r="BE21" s="119">
        <v>7</v>
      </c>
      <c r="BF21" s="119">
        <v>2</v>
      </c>
      <c r="BG21" s="119">
        <v>2</v>
      </c>
      <c r="BH21" s="119">
        <v>4</v>
      </c>
    </row>
    <row r="22" spans="1:60" s="119" customFormat="1" customHeight="1">
      <c r="A22" s="220"/>
      <c r="B22" s="126" t="s">
        <v>27</v>
      </c>
      <c r="C22" s="162">
        <v>0.019</v>
      </c>
      <c r="D22" s="161">
        <v>0</v>
      </c>
      <c r="E22" s="161">
        <v>0.019</v>
      </c>
      <c r="F22" s="161">
        <v>0.058</v>
      </c>
      <c r="G22" s="161">
        <v>0.135</v>
      </c>
      <c r="H22" s="161">
        <v>0.193</v>
      </c>
      <c r="I22" s="161">
        <v>0.019</v>
      </c>
      <c r="J22" s="161">
        <v>0.058</v>
      </c>
      <c r="K22" s="161">
        <v>0.077</v>
      </c>
      <c r="L22" s="161">
        <v>0</v>
      </c>
      <c r="M22" s="161">
        <v>0</v>
      </c>
      <c r="N22" s="161">
        <v>0</v>
      </c>
      <c r="O22" s="161">
        <v>0</v>
      </c>
      <c r="P22" s="161">
        <v>0.019</v>
      </c>
      <c r="Q22" s="161">
        <v>0.019</v>
      </c>
      <c r="R22" s="161">
        <v>0</v>
      </c>
      <c r="S22" s="161">
        <v>0</v>
      </c>
      <c r="T22" s="161">
        <v>0</v>
      </c>
      <c r="U22" s="161">
        <v>0</v>
      </c>
      <c r="V22" s="161">
        <v>0.019</v>
      </c>
      <c r="W22" s="161">
        <v>0.019</v>
      </c>
      <c r="X22" s="161">
        <v>0.019</v>
      </c>
      <c r="Y22" s="161">
        <v>0</v>
      </c>
      <c r="Z22" s="161">
        <v>0.019</v>
      </c>
      <c r="AA22" s="161">
        <v>0.135</v>
      </c>
      <c r="AB22" s="161">
        <v>0.115</v>
      </c>
      <c r="AC22" s="161">
        <v>0.25</v>
      </c>
      <c r="AD22" s="161">
        <v>0.115</v>
      </c>
      <c r="AE22" s="161">
        <v>0.231</v>
      </c>
      <c r="AF22" s="161">
        <v>0.34600000000000003</v>
      </c>
      <c r="AG22" s="161">
        <v>0</v>
      </c>
      <c r="AH22" s="161">
        <v>0</v>
      </c>
      <c r="AI22" s="161">
        <v>0</v>
      </c>
      <c r="AJ22" s="161">
        <v>0.135</v>
      </c>
      <c r="AK22" s="161">
        <v>0.308</v>
      </c>
      <c r="AL22" s="161">
        <v>0.443</v>
      </c>
      <c r="AN22" s="125">
        <v>0</v>
      </c>
      <c r="AO22" s="125">
        <v>0.038</v>
      </c>
      <c r="AP22" s="125">
        <v>0.038</v>
      </c>
      <c r="AQ22" s="125">
        <v>0.058</v>
      </c>
      <c r="AR22" s="125">
        <v>0.154</v>
      </c>
      <c r="AS22" s="125">
        <v>0.212</v>
      </c>
      <c r="AT22" s="125">
        <v>0</v>
      </c>
      <c r="AU22" s="125">
        <v>0</v>
      </c>
      <c r="AV22" s="125">
        <v>0</v>
      </c>
      <c r="AW22" s="125">
        <v>0.019</v>
      </c>
      <c r="AX22" s="125">
        <v>0.038</v>
      </c>
      <c r="AY22" s="125">
        <v>0.056999999999999995</v>
      </c>
      <c r="AZ22" s="125">
        <v>0</v>
      </c>
      <c r="BA22" s="125">
        <v>0.019</v>
      </c>
      <c r="BB22" s="125">
        <v>0.019</v>
      </c>
      <c r="BC22" s="125">
        <v>0.038</v>
      </c>
      <c r="BD22" s="125">
        <v>0.096</v>
      </c>
      <c r="BE22" s="125">
        <v>0.134</v>
      </c>
      <c r="BF22" s="125">
        <v>0.038</v>
      </c>
      <c r="BG22" s="125">
        <v>0.038</v>
      </c>
      <c r="BH22" s="125">
        <v>0.076</v>
      </c>
    </row>
    <row r="23" spans="1:60" s="119" customFormat="1" customHeight="1">
      <c r="A23" s="220"/>
      <c r="B23" s="154" t="s">
        <v>9</v>
      </c>
      <c r="C23" s="155">
        <v>0</v>
      </c>
      <c r="D23" s="156">
        <v>0</v>
      </c>
      <c r="E23" s="157">
        <v>0</v>
      </c>
      <c r="F23" s="156">
        <v>0</v>
      </c>
      <c r="G23" s="156">
        <v>0</v>
      </c>
      <c r="H23" s="157">
        <v>0</v>
      </c>
      <c r="I23" s="156">
        <v>0</v>
      </c>
      <c r="J23" s="156">
        <v>0</v>
      </c>
      <c r="K23" s="157">
        <v>0</v>
      </c>
      <c r="L23" s="156">
        <v>0</v>
      </c>
      <c r="M23" s="156">
        <v>0</v>
      </c>
      <c r="N23" s="157">
        <v>0</v>
      </c>
      <c r="O23" s="156">
        <v>0</v>
      </c>
      <c r="P23" s="156">
        <v>0</v>
      </c>
      <c r="Q23" s="157">
        <v>0</v>
      </c>
      <c r="R23" s="156">
        <v>0</v>
      </c>
      <c r="S23" s="156">
        <v>0</v>
      </c>
      <c r="T23" s="157">
        <v>0</v>
      </c>
      <c r="U23" s="156">
        <v>0</v>
      </c>
      <c r="V23" s="156">
        <v>0</v>
      </c>
      <c r="W23" s="157">
        <v>0</v>
      </c>
      <c r="X23" s="156">
        <v>0</v>
      </c>
      <c r="Y23" s="156">
        <v>0</v>
      </c>
      <c r="Z23" s="157">
        <v>0</v>
      </c>
      <c r="AA23" s="156">
        <v>0</v>
      </c>
      <c r="AB23" s="156">
        <v>0</v>
      </c>
      <c r="AC23" s="157">
        <v>0</v>
      </c>
      <c r="AD23" s="156">
        <v>0</v>
      </c>
      <c r="AE23" s="156">
        <v>0</v>
      </c>
      <c r="AF23" s="157">
        <v>0</v>
      </c>
      <c r="AG23" s="156">
        <v>0</v>
      </c>
      <c r="AH23" s="156">
        <v>0</v>
      </c>
      <c r="AI23" s="157">
        <v>0</v>
      </c>
      <c r="AJ23" s="156">
        <v>0</v>
      </c>
      <c r="AK23" s="156">
        <v>0</v>
      </c>
      <c r="AL23" s="157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v>0</v>
      </c>
      <c r="BA23" s="119">
        <v>0</v>
      </c>
      <c r="BB23" s="119">
        <v>0</v>
      </c>
      <c r="BC23" s="119">
        <v>0</v>
      </c>
      <c r="BD23" s="119">
        <v>0</v>
      </c>
      <c r="BE23" s="119">
        <v>0</v>
      </c>
      <c r="BF23" s="119">
        <v>0</v>
      </c>
      <c r="BG23" s="119">
        <v>0</v>
      </c>
      <c r="BH23" s="119">
        <v>0</v>
      </c>
    </row>
    <row r="24" spans="1:60" s="119" customFormat="1" customHeight="1">
      <c r="A24" s="153"/>
      <c r="B24" s="126" t="s">
        <v>27</v>
      </c>
      <c r="C24" s="162">
        <v>0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1">
        <v>0</v>
      </c>
      <c r="AC24" s="161">
        <v>0</v>
      </c>
      <c r="AD24" s="161">
        <v>0</v>
      </c>
      <c r="AE24" s="161">
        <v>0</v>
      </c>
      <c r="AF24" s="161">
        <v>0</v>
      </c>
      <c r="AG24" s="161">
        <v>0</v>
      </c>
      <c r="AH24" s="161">
        <v>0</v>
      </c>
      <c r="AI24" s="161">
        <v>0</v>
      </c>
      <c r="AJ24" s="161">
        <v>0</v>
      </c>
      <c r="AK24" s="161">
        <v>0</v>
      </c>
      <c r="AL24" s="161">
        <v>0</v>
      </c>
      <c r="AN24" s="125">
        <v>0</v>
      </c>
      <c r="AO24" s="125">
        <v>0</v>
      </c>
      <c r="AP24" s="125">
        <v>0</v>
      </c>
      <c r="AQ24" s="125">
        <v>0</v>
      </c>
      <c r="AR24" s="125">
        <v>0</v>
      </c>
      <c r="AS24" s="125">
        <v>0</v>
      </c>
      <c r="AT24" s="125">
        <v>0</v>
      </c>
      <c r="AU24" s="125">
        <v>0</v>
      </c>
      <c r="AV24" s="125">
        <v>0</v>
      </c>
      <c r="AW24" s="125">
        <v>0</v>
      </c>
      <c r="AX24" s="125">
        <v>0</v>
      </c>
      <c r="AY24" s="125">
        <v>0</v>
      </c>
      <c r="AZ24" s="125">
        <v>0</v>
      </c>
      <c r="BA24" s="125">
        <v>0</v>
      </c>
      <c r="BB24" s="125">
        <v>0</v>
      </c>
      <c r="BC24" s="125">
        <v>0</v>
      </c>
      <c r="BD24" s="125">
        <v>0</v>
      </c>
      <c r="BE24" s="125">
        <v>0</v>
      </c>
      <c r="BF24" s="125">
        <v>0</v>
      </c>
      <c r="BG24" s="125">
        <v>0</v>
      </c>
      <c r="BH24" s="125">
        <v>0</v>
      </c>
    </row>
    <row r="25" spans="1:60" s="134" customFormat="1" customHeight="1">
      <c r="A25" s="219" t="s">
        <v>26</v>
      </c>
      <c r="B25" s="136" t="s">
        <v>25</v>
      </c>
      <c r="C25" s="164">
        <v>0</v>
      </c>
      <c r="D25" s="164">
        <v>0</v>
      </c>
      <c r="E25" s="171">
        <v>0</v>
      </c>
      <c r="F25" s="164">
        <v>0</v>
      </c>
      <c r="G25" s="164">
        <v>1</v>
      </c>
      <c r="H25" s="171">
        <v>1</v>
      </c>
      <c r="I25" s="164">
        <v>0</v>
      </c>
      <c r="J25" s="164">
        <v>1</v>
      </c>
      <c r="K25" s="171">
        <v>1</v>
      </c>
      <c r="L25" s="164">
        <v>0</v>
      </c>
      <c r="M25" s="164">
        <v>0</v>
      </c>
      <c r="N25" s="171">
        <v>0</v>
      </c>
      <c r="O25" s="164">
        <v>0</v>
      </c>
      <c r="P25" s="164">
        <v>1</v>
      </c>
      <c r="Q25" s="171">
        <v>1</v>
      </c>
      <c r="R25" s="164">
        <v>0</v>
      </c>
      <c r="S25" s="164">
        <v>0</v>
      </c>
      <c r="T25" s="171">
        <v>0</v>
      </c>
      <c r="U25" s="164">
        <v>0</v>
      </c>
      <c r="V25" s="164">
        <v>0</v>
      </c>
      <c r="W25" s="171">
        <v>0</v>
      </c>
      <c r="X25" s="164">
        <v>0</v>
      </c>
      <c r="Y25" s="164">
        <v>0</v>
      </c>
      <c r="Z25" s="171">
        <v>0</v>
      </c>
      <c r="AA25" s="164">
        <v>1</v>
      </c>
      <c r="AB25" s="164">
        <v>2</v>
      </c>
      <c r="AC25" s="171">
        <v>3</v>
      </c>
      <c r="AD25" s="164">
        <v>0</v>
      </c>
      <c r="AE25" s="164">
        <v>1</v>
      </c>
      <c r="AF25" s="171">
        <v>1</v>
      </c>
      <c r="AG25" s="164">
        <v>0</v>
      </c>
      <c r="AH25" s="164">
        <v>0</v>
      </c>
      <c r="AI25" s="171">
        <v>0</v>
      </c>
      <c r="AJ25" s="164">
        <v>0</v>
      </c>
      <c r="AK25" s="164">
        <v>1</v>
      </c>
      <c r="AL25" s="171">
        <v>1</v>
      </c>
      <c r="AM25" s="164"/>
      <c r="AN25" s="164">
        <v>0</v>
      </c>
      <c r="AO25" s="164">
        <v>1</v>
      </c>
      <c r="AP25" s="134">
        <v>1</v>
      </c>
      <c r="AQ25" s="164">
        <v>0</v>
      </c>
      <c r="AR25" s="164">
        <v>0</v>
      </c>
      <c r="AS25" s="134">
        <v>0</v>
      </c>
      <c r="AT25" s="164">
        <v>0</v>
      </c>
      <c r="AU25" s="164">
        <v>1</v>
      </c>
      <c r="AV25" s="134">
        <v>1</v>
      </c>
      <c r="AW25" s="164">
        <v>0</v>
      </c>
      <c r="AX25" s="164">
        <v>0</v>
      </c>
      <c r="AY25" s="134">
        <v>0</v>
      </c>
      <c r="AZ25" s="164">
        <v>0</v>
      </c>
      <c r="BA25" s="164">
        <v>0</v>
      </c>
      <c r="BB25" s="134">
        <v>0</v>
      </c>
      <c r="BC25" s="164">
        <v>0</v>
      </c>
      <c r="BD25" s="164">
        <v>0</v>
      </c>
      <c r="BE25" s="134">
        <v>0</v>
      </c>
      <c r="BF25" s="164">
        <v>0</v>
      </c>
      <c r="BG25" s="164">
        <v>1</v>
      </c>
      <c r="BH25" s="134">
        <v>1</v>
      </c>
    </row>
    <row r="26" spans="1:60" s="134" customFormat="1" customHeight="1">
      <c r="A26" s="219"/>
      <c r="B26" s="136" t="s">
        <v>22</v>
      </c>
      <c r="C26" s="165">
        <v>0</v>
      </c>
      <c r="D26" s="165">
        <v>0</v>
      </c>
      <c r="E26" s="167">
        <v>0</v>
      </c>
      <c r="F26" s="165">
        <v>0</v>
      </c>
      <c r="G26" s="165">
        <v>0.333</v>
      </c>
      <c r="H26" s="167">
        <v>0.333</v>
      </c>
      <c r="I26" s="165">
        <v>0</v>
      </c>
      <c r="J26" s="165">
        <v>0.333</v>
      </c>
      <c r="K26" s="167">
        <v>0.333</v>
      </c>
      <c r="L26" s="165">
        <v>0</v>
      </c>
      <c r="M26" s="165">
        <v>0</v>
      </c>
      <c r="N26" s="167">
        <v>0</v>
      </c>
      <c r="O26" s="165">
        <v>0</v>
      </c>
      <c r="P26" s="165">
        <v>0.333</v>
      </c>
      <c r="Q26" s="167">
        <v>0.333</v>
      </c>
      <c r="R26" s="165">
        <v>0</v>
      </c>
      <c r="S26" s="165">
        <v>0</v>
      </c>
      <c r="T26" s="167">
        <v>0</v>
      </c>
      <c r="U26" s="165">
        <v>0</v>
      </c>
      <c r="V26" s="165">
        <v>0</v>
      </c>
      <c r="W26" s="167">
        <v>0</v>
      </c>
      <c r="X26" s="165">
        <v>0</v>
      </c>
      <c r="Y26" s="165">
        <v>0</v>
      </c>
      <c r="Z26" s="167">
        <v>0</v>
      </c>
      <c r="AA26" s="165">
        <v>0.333</v>
      </c>
      <c r="AB26" s="165">
        <v>1.333</v>
      </c>
      <c r="AC26" s="167">
        <v>1.666</v>
      </c>
      <c r="AD26" s="165">
        <v>0</v>
      </c>
      <c r="AE26" s="165">
        <v>1</v>
      </c>
      <c r="AF26" s="167">
        <v>1</v>
      </c>
      <c r="AG26" s="165">
        <v>0</v>
      </c>
      <c r="AH26" s="165">
        <v>0</v>
      </c>
      <c r="AI26" s="167">
        <v>0</v>
      </c>
      <c r="AJ26" s="165">
        <v>0</v>
      </c>
      <c r="AK26" s="165">
        <v>0.333</v>
      </c>
      <c r="AL26" s="167">
        <v>0.333</v>
      </c>
      <c r="AM26" s="165"/>
      <c r="AN26" s="165">
        <v>0</v>
      </c>
      <c r="AO26" s="165">
        <v>1</v>
      </c>
      <c r="AP26" s="140">
        <v>1</v>
      </c>
      <c r="AQ26" s="165">
        <v>0</v>
      </c>
      <c r="AR26" s="165">
        <v>0</v>
      </c>
      <c r="AS26" s="140">
        <v>0</v>
      </c>
      <c r="AT26" s="165">
        <v>0</v>
      </c>
      <c r="AU26" s="165">
        <v>0.333</v>
      </c>
      <c r="AV26" s="140">
        <v>0.333</v>
      </c>
      <c r="AW26" s="165">
        <v>0</v>
      </c>
      <c r="AX26" s="165">
        <v>0</v>
      </c>
      <c r="AY26" s="140">
        <v>0</v>
      </c>
      <c r="AZ26" s="165">
        <v>0</v>
      </c>
      <c r="BA26" s="165">
        <v>0</v>
      </c>
      <c r="BB26" s="140">
        <v>0</v>
      </c>
      <c r="BC26" s="165">
        <v>0</v>
      </c>
      <c r="BD26" s="165">
        <v>0</v>
      </c>
      <c r="BE26" s="140">
        <v>0</v>
      </c>
      <c r="BF26" s="165">
        <v>0</v>
      </c>
      <c r="BG26" s="165">
        <v>0.333</v>
      </c>
      <c r="BH26" s="140">
        <v>0.333</v>
      </c>
    </row>
    <row r="27" spans="1:60" s="134" customFormat="1" ht="15.75" customHeight="1">
      <c r="A27" s="219"/>
      <c r="B27" s="136" t="s">
        <v>24</v>
      </c>
      <c r="C27" s="164">
        <v>0</v>
      </c>
      <c r="D27" s="166">
        <v>0</v>
      </c>
      <c r="E27" s="171">
        <v>0</v>
      </c>
      <c r="F27" s="166">
        <v>0</v>
      </c>
      <c r="G27" s="166">
        <v>1</v>
      </c>
      <c r="H27" s="171">
        <v>1</v>
      </c>
      <c r="I27" s="166">
        <v>0</v>
      </c>
      <c r="J27" s="166">
        <v>1</v>
      </c>
      <c r="K27" s="171">
        <v>1</v>
      </c>
      <c r="L27" s="166">
        <v>0</v>
      </c>
      <c r="M27" s="166">
        <v>0</v>
      </c>
      <c r="N27" s="171">
        <v>0</v>
      </c>
      <c r="O27" s="166">
        <v>0</v>
      </c>
      <c r="P27" s="166">
        <v>0</v>
      </c>
      <c r="Q27" s="171">
        <v>0</v>
      </c>
      <c r="R27" s="166">
        <v>0</v>
      </c>
      <c r="S27" s="166">
        <v>0</v>
      </c>
      <c r="T27" s="171">
        <v>0</v>
      </c>
      <c r="U27" s="166">
        <v>1</v>
      </c>
      <c r="V27" s="166">
        <v>2</v>
      </c>
      <c r="W27" s="171">
        <v>3</v>
      </c>
      <c r="X27" s="166">
        <v>0</v>
      </c>
      <c r="Y27" s="166">
        <v>0</v>
      </c>
      <c r="Z27" s="171">
        <v>0</v>
      </c>
      <c r="AA27" s="166">
        <v>1</v>
      </c>
      <c r="AB27" s="166">
        <v>1</v>
      </c>
      <c r="AC27" s="171">
        <v>2</v>
      </c>
      <c r="AD27" s="166">
        <v>1</v>
      </c>
      <c r="AE27" s="166">
        <v>0</v>
      </c>
      <c r="AF27" s="171">
        <v>1</v>
      </c>
      <c r="AG27" s="166">
        <v>0</v>
      </c>
      <c r="AH27" s="166">
        <v>0</v>
      </c>
      <c r="AI27" s="171">
        <v>0</v>
      </c>
      <c r="AJ27" s="166">
        <v>0</v>
      </c>
      <c r="AK27" s="166">
        <v>1</v>
      </c>
      <c r="AL27" s="171">
        <v>1</v>
      </c>
      <c r="AN27" s="166">
        <v>0</v>
      </c>
      <c r="AO27" s="166">
        <v>0</v>
      </c>
      <c r="AP27" s="134">
        <v>0</v>
      </c>
      <c r="AQ27" s="166">
        <v>0</v>
      </c>
      <c r="AR27" s="166">
        <v>0</v>
      </c>
      <c r="AS27" s="134">
        <v>0</v>
      </c>
      <c r="AT27" s="166">
        <v>0</v>
      </c>
      <c r="AU27" s="166">
        <v>0</v>
      </c>
      <c r="AV27" s="134">
        <v>0</v>
      </c>
      <c r="AW27" s="166">
        <v>0</v>
      </c>
      <c r="AX27" s="166">
        <v>1</v>
      </c>
      <c r="AY27" s="134">
        <v>1</v>
      </c>
      <c r="AZ27" s="166">
        <v>0</v>
      </c>
      <c r="BA27" s="166">
        <v>0</v>
      </c>
      <c r="BB27" s="134">
        <v>0</v>
      </c>
      <c r="BC27" s="166">
        <v>0</v>
      </c>
      <c r="BD27" s="166">
        <v>1</v>
      </c>
      <c r="BE27" s="134">
        <v>1</v>
      </c>
      <c r="BF27" s="166">
        <v>0</v>
      </c>
      <c r="BG27" s="166">
        <v>0</v>
      </c>
      <c r="BH27" s="134">
        <v>0</v>
      </c>
    </row>
    <row r="28" spans="1:60" s="134" customFormat="1" customHeight="1">
      <c r="A28" s="219"/>
      <c r="B28" s="136" t="s">
        <v>22</v>
      </c>
      <c r="C28" s="165">
        <v>0</v>
      </c>
      <c r="D28" s="167">
        <v>0</v>
      </c>
      <c r="E28" s="167">
        <v>0</v>
      </c>
      <c r="F28" s="167">
        <v>0</v>
      </c>
      <c r="G28" s="167">
        <v>0.333</v>
      </c>
      <c r="H28" s="167">
        <v>0.333</v>
      </c>
      <c r="I28" s="167">
        <v>0</v>
      </c>
      <c r="J28" s="167">
        <v>0.333</v>
      </c>
      <c r="K28" s="167">
        <v>0.333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0.5</v>
      </c>
      <c r="V28" s="167">
        <v>0.833</v>
      </c>
      <c r="W28" s="167">
        <v>1.333</v>
      </c>
      <c r="X28" s="167">
        <v>0</v>
      </c>
      <c r="Y28" s="167">
        <v>0</v>
      </c>
      <c r="Z28" s="167">
        <v>0</v>
      </c>
      <c r="AA28" s="167">
        <v>1</v>
      </c>
      <c r="AB28" s="167">
        <v>0.333</v>
      </c>
      <c r="AC28" s="167">
        <v>1.333</v>
      </c>
      <c r="AD28" s="167">
        <v>0.333</v>
      </c>
      <c r="AE28" s="167">
        <v>0</v>
      </c>
      <c r="AF28" s="167">
        <v>0.333</v>
      </c>
      <c r="AG28" s="167">
        <v>0</v>
      </c>
      <c r="AH28" s="167">
        <v>0</v>
      </c>
      <c r="AI28" s="167">
        <v>0</v>
      </c>
      <c r="AJ28" s="167">
        <v>0</v>
      </c>
      <c r="AK28" s="167">
        <v>0.333</v>
      </c>
      <c r="AL28" s="167">
        <v>0.333</v>
      </c>
      <c r="AN28" s="167">
        <v>0</v>
      </c>
      <c r="AO28" s="167">
        <v>0</v>
      </c>
      <c r="AP28" s="140">
        <v>0</v>
      </c>
      <c r="AQ28" s="167">
        <v>0</v>
      </c>
      <c r="AR28" s="167">
        <v>0</v>
      </c>
      <c r="AS28" s="140">
        <v>0</v>
      </c>
      <c r="AT28" s="167">
        <v>0</v>
      </c>
      <c r="AU28" s="167">
        <v>0</v>
      </c>
      <c r="AV28" s="140">
        <v>0</v>
      </c>
      <c r="AW28" s="167">
        <v>0</v>
      </c>
      <c r="AX28" s="167">
        <v>0.333</v>
      </c>
      <c r="AY28" s="140">
        <v>0.333</v>
      </c>
      <c r="AZ28" s="167">
        <v>0</v>
      </c>
      <c r="BA28" s="167">
        <v>0</v>
      </c>
      <c r="BB28" s="140">
        <v>0</v>
      </c>
      <c r="BC28" s="167">
        <v>0</v>
      </c>
      <c r="BD28" s="167">
        <v>0.333</v>
      </c>
      <c r="BE28" s="140">
        <v>0.333</v>
      </c>
      <c r="BF28" s="167">
        <v>0</v>
      </c>
      <c r="BG28" s="167">
        <v>0</v>
      </c>
      <c r="BH28" s="140">
        <v>0</v>
      </c>
    </row>
    <row r="29" spans="1:60" s="134" customFormat="1" customHeight="1">
      <c r="A29" s="219"/>
      <c r="B29" s="168" t="s">
        <v>23</v>
      </c>
      <c r="C29" s="169">
        <v>10</v>
      </c>
      <c r="D29" s="170">
        <v>23</v>
      </c>
      <c r="E29" s="171">
        <v>33</v>
      </c>
      <c r="F29" s="170">
        <v>11</v>
      </c>
      <c r="G29" s="170">
        <v>130</v>
      </c>
      <c r="H29" s="171">
        <v>141</v>
      </c>
      <c r="I29" s="170">
        <v>3</v>
      </c>
      <c r="J29" s="170">
        <v>64</v>
      </c>
      <c r="K29" s="171">
        <v>67</v>
      </c>
      <c r="L29" s="170">
        <v>0</v>
      </c>
      <c r="M29" s="170">
        <v>0</v>
      </c>
      <c r="N29" s="171">
        <v>0</v>
      </c>
      <c r="O29" s="170">
        <v>6</v>
      </c>
      <c r="P29" s="170">
        <v>31</v>
      </c>
      <c r="Q29" s="171">
        <v>37</v>
      </c>
      <c r="R29" s="170">
        <v>0</v>
      </c>
      <c r="S29" s="170">
        <v>6</v>
      </c>
      <c r="T29" s="171">
        <v>6</v>
      </c>
      <c r="U29" s="170">
        <v>17</v>
      </c>
      <c r="V29" s="170">
        <v>91</v>
      </c>
      <c r="W29" s="171">
        <v>108</v>
      </c>
      <c r="X29" s="170">
        <v>6</v>
      </c>
      <c r="Y29" s="170">
        <v>7</v>
      </c>
      <c r="Z29" s="171">
        <v>13</v>
      </c>
      <c r="AA29" s="170">
        <v>93</v>
      </c>
      <c r="AB29" s="170">
        <v>293</v>
      </c>
      <c r="AC29" s="171">
        <v>386</v>
      </c>
      <c r="AD29" s="170">
        <v>6</v>
      </c>
      <c r="AE29" s="170">
        <v>185</v>
      </c>
      <c r="AF29" s="171">
        <v>191</v>
      </c>
      <c r="AG29" s="170">
        <v>19</v>
      </c>
      <c r="AH29" s="170">
        <v>126</v>
      </c>
      <c r="AI29" s="171">
        <v>145</v>
      </c>
      <c r="AJ29" s="170">
        <v>27</v>
      </c>
      <c r="AK29" s="170">
        <v>186</v>
      </c>
      <c r="AL29" s="171">
        <v>213</v>
      </c>
      <c r="AN29" s="134">
        <v>0</v>
      </c>
      <c r="AO29" s="134">
        <v>141</v>
      </c>
      <c r="AP29" s="134">
        <v>141</v>
      </c>
      <c r="AQ29" s="134">
        <v>1</v>
      </c>
      <c r="AR29" s="134">
        <v>39</v>
      </c>
      <c r="AS29" s="134">
        <v>40</v>
      </c>
      <c r="AT29" s="134">
        <v>1</v>
      </c>
      <c r="AU29" s="134">
        <v>12</v>
      </c>
      <c r="AV29" s="134">
        <v>13</v>
      </c>
      <c r="AW29" s="134">
        <v>1</v>
      </c>
      <c r="AX29" s="134">
        <v>18</v>
      </c>
      <c r="AY29" s="134">
        <v>19</v>
      </c>
      <c r="AZ29" s="134">
        <v>2</v>
      </c>
      <c r="BA29" s="134">
        <v>40</v>
      </c>
      <c r="BB29" s="134">
        <v>42</v>
      </c>
      <c r="BC29" s="134">
        <v>3</v>
      </c>
      <c r="BD29" s="134">
        <v>105</v>
      </c>
      <c r="BE29" s="134">
        <v>108</v>
      </c>
      <c r="BF29" s="134">
        <v>14</v>
      </c>
      <c r="BG29" s="134">
        <v>60</v>
      </c>
      <c r="BH29" s="134">
        <v>74</v>
      </c>
    </row>
    <row r="30" spans="1:60" s="134" customFormat="1" customHeight="1">
      <c r="A30" s="219"/>
      <c r="B30" s="136" t="s">
        <v>22</v>
      </c>
      <c r="C30" s="165">
        <v>0.015</v>
      </c>
      <c r="D30" s="167">
        <v>0.035</v>
      </c>
      <c r="E30" s="167">
        <v>0.05</v>
      </c>
      <c r="F30" s="167">
        <v>0.017</v>
      </c>
      <c r="G30" s="167">
        <v>0.198</v>
      </c>
      <c r="H30" s="167">
        <v>0.21500000000000002</v>
      </c>
      <c r="I30" s="167">
        <v>0.005</v>
      </c>
      <c r="J30" s="167">
        <v>0.097</v>
      </c>
      <c r="K30" s="167">
        <v>0.10200000000000001</v>
      </c>
      <c r="L30" s="167">
        <v>0</v>
      </c>
      <c r="M30" s="172">
        <v>0</v>
      </c>
      <c r="N30" s="167">
        <v>0</v>
      </c>
      <c r="O30" s="172">
        <v>0.009</v>
      </c>
      <c r="P30" s="167">
        <v>0.047</v>
      </c>
      <c r="Q30" s="167">
        <v>0.056</v>
      </c>
      <c r="R30" s="172">
        <v>0</v>
      </c>
      <c r="S30" s="172">
        <v>0.009</v>
      </c>
      <c r="T30" s="167">
        <v>0.009</v>
      </c>
      <c r="U30" s="167">
        <v>0.026</v>
      </c>
      <c r="V30" s="167">
        <v>0.138</v>
      </c>
      <c r="W30" s="167">
        <v>0.164</v>
      </c>
      <c r="X30" s="167">
        <v>0.009</v>
      </c>
      <c r="Y30" s="167">
        <v>0.011</v>
      </c>
      <c r="Z30" s="167">
        <v>0.019999999999999997</v>
      </c>
      <c r="AA30" s="167">
        <v>0.141</v>
      </c>
      <c r="AB30" s="167">
        <v>0.445</v>
      </c>
      <c r="AC30" s="167">
        <v>0.586</v>
      </c>
      <c r="AD30" s="167">
        <v>0.009</v>
      </c>
      <c r="AE30" s="167">
        <v>0.281</v>
      </c>
      <c r="AF30" s="167">
        <v>0.29000000000000004</v>
      </c>
      <c r="AG30" s="167">
        <v>0.029</v>
      </c>
      <c r="AH30" s="167">
        <v>0.191</v>
      </c>
      <c r="AI30" s="167">
        <v>0.22</v>
      </c>
      <c r="AJ30" s="167">
        <v>0.041</v>
      </c>
      <c r="AK30" s="167">
        <v>0.283</v>
      </c>
      <c r="AL30" s="167">
        <v>0.32399999999999995</v>
      </c>
      <c r="AN30" s="140">
        <v>0</v>
      </c>
      <c r="AO30" s="140">
        <v>0.214</v>
      </c>
      <c r="AP30" s="140">
        <v>0.214</v>
      </c>
      <c r="AQ30" s="140">
        <v>0.002</v>
      </c>
      <c r="AR30" s="140">
        <v>0.059</v>
      </c>
      <c r="AS30" s="140">
        <v>0.061</v>
      </c>
      <c r="AT30" s="140">
        <v>0.002</v>
      </c>
      <c r="AU30" s="140">
        <v>0.018</v>
      </c>
      <c r="AV30" s="140">
        <v>0.019999999999999997</v>
      </c>
      <c r="AW30" s="140">
        <v>0.002</v>
      </c>
      <c r="AX30" s="140">
        <v>0.027</v>
      </c>
      <c r="AY30" s="140">
        <v>0.028999999999999998</v>
      </c>
      <c r="AZ30" s="140">
        <v>0.003</v>
      </c>
      <c r="BA30" s="140">
        <v>0.061</v>
      </c>
      <c r="BB30" s="140">
        <v>0.064</v>
      </c>
      <c r="BC30" s="140">
        <v>0.005</v>
      </c>
      <c r="BD30" s="140">
        <v>0.16</v>
      </c>
      <c r="BE30" s="140">
        <v>0.165</v>
      </c>
      <c r="BF30" s="140">
        <v>0.021</v>
      </c>
      <c r="BG30" s="140">
        <v>0.091</v>
      </c>
      <c r="BH30" s="140">
        <v>0.112</v>
      </c>
    </row>
    <row r="31" spans="1:60" s="134" customFormat="1" customHeight="1">
      <c r="A31" s="219"/>
      <c r="B31" s="168" t="s">
        <v>10</v>
      </c>
      <c r="C31" s="169">
        <v>0</v>
      </c>
      <c r="D31" s="170">
        <v>0</v>
      </c>
      <c r="E31" s="171">
        <v>0</v>
      </c>
      <c r="F31" s="170">
        <v>0</v>
      </c>
      <c r="G31" s="170">
        <v>0</v>
      </c>
      <c r="H31" s="171">
        <v>0</v>
      </c>
      <c r="I31" s="170">
        <v>0</v>
      </c>
      <c r="J31" s="170">
        <v>0</v>
      </c>
      <c r="K31" s="171">
        <v>0</v>
      </c>
      <c r="L31" s="170">
        <v>0</v>
      </c>
      <c r="M31" s="170">
        <v>0</v>
      </c>
      <c r="N31" s="171">
        <v>0</v>
      </c>
      <c r="O31" s="170">
        <v>0</v>
      </c>
      <c r="P31" s="170">
        <v>0</v>
      </c>
      <c r="Q31" s="171">
        <v>0</v>
      </c>
      <c r="R31" s="170">
        <v>0</v>
      </c>
      <c r="S31" s="170">
        <v>0</v>
      </c>
      <c r="T31" s="171">
        <v>0</v>
      </c>
      <c r="U31" s="170">
        <v>0</v>
      </c>
      <c r="V31" s="170">
        <v>0</v>
      </c>
      <c r="W31" s="171">
        <v>0</v>
      </c>
      <c r="X31" s="170">
        <v>0</v>
      </c>
      <c r="Y31" s="170">
        <v>0</v>
      </c>
      <c r="Z31" s="171">
        <v>0</v>
      </c>
      <c r="AA31" s="170">
        <v>3</v>
      </c>
      <c r="AB31" s="170">
        <v>0</v>
      </c>
      <c r="AC31" s="171">
        <v>3</v>
      </c>
      <c r="AD31" s="170">
        <v>0</v>
      </c>
      <c r="AE31" s="170">
        <v>0</v>
      </c>
      <c r="AF31" s="171">
        <v>0</v>
      </c>
      <c r="AG31" s="170">
        <v>0</v>
      </c>
      <c r="AH31" s="170">
        <v>0</v>
      </c>
      <c r="AI31" s="171">
        <v>0</v>
      </c>
      <c r="AJ31" s="170">
        <v>1</v>
      </c>
      <c r="AK31" s="170">
        <v>0</v>
      </c>
      <c r="AL31" s="171">
        <v>1</v>
      </c>
      <c r="AN31" s="134">
        <v>0</v>
      </c>
      <c r="AO31" s="134">
        <v>0</v>
      </c>
      <c r="AP31" s="134">
        <v>0</v>
      </c>
      <c r="AQ31" s="134">
        <v>0</v>
      </c>
      <c r="AR31" s="134">
        <v>0</v>
      </c>
      <c r="AS31" s="134">
        <v>0</v>
      </c>
      <c r="AT31" s="134">
        <v>0</v>
      </c>
      <c r="AU31" s="134">
        <v>0</v>
      </c>
      <c r="AV31" s="134">
        <v>0</v>
      </c>
      <c r="AW31" s="134">
        <v>0</v>
      </c>
      <c r="AX31" s="134">
        <v>0</v>
      </c>
      <c r="AY31" s="134">
        <v>0</v>
      </c>
      <c r="AZ31" s="134">
        <v>0</v>
      </c>
      <c r="BA31" s="134">
        <v>0</v>
      </c>
      <c r="BB31" s="134">
        <v>0</v>
      </c>
      <c r="BC31" s="134">
        <v>0</v>
      </c>
      <c r="BD31" s="134">
        <v>0</v>
      </c>
      <c r="BE31" s="134">
        <v>0</v>
      </c>
      <c r="BF31" s="134">
        <v>1</v>
      </c>
      <c r="BG31" s="134">
        <v>0</v>
      </c>
      <c r="BH31" s="134">
        <v>1</v>
      </c>
    </row>
    <row r="32" spans="1:60" s="134" customFormat="1" customHeight="1">
      <c r="A32" s="219"/>
      <c r="B32" s="136" t="s">
        <v>22</v>
      </c>
      <c r="C32" s="165">
        <v>0</v>
      </c>
      <c r="D32" s="167">
        <v>0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0.75</v>
      </c>
      <c r="AB32" s="167">
        <v>0</v>
      </c>
      <c r="AC32" s="167">
        <v>0.75</v>
      </c>
      <c r="AD32" s="167">
        <v>0</v>
      </c>
      <c r="AE32" s="167">
        <v>0</v>
      </c>
      <c r="AF32" s="167">
        <v>0</v>
      </c>
      <c r="AG32" s="167">
        <v>0</v>
      </c>
      <c r="AH32" s="167">
        <v>0</v>
      </c>
      <c r="AI32" s="167">
        <v>0</v>
      </c>
      <c r="AJ32" s="167">
        <v>0.25</v>
      </c>
      <c r="AK32" s="167">
        <v>0</v>
      </c>
      <c r="AL32" s="167">
        <v>0.25</v>
      </c>
      <c r="AN32" s="140">
        <v>0</v>
      </c>
      <c r="AO32" s="140">
        <v>0</v>
      </c>
      <c r="AP32" s="140">
        <v>0</v>
      </c>
      <c r="AQ32" s="140">
        <v>0</v>
      </c>
      <c r="AR32" s="140">
        <v>0</v>
      </c>
      <c r="AS32" s="140">
        <v>0</v>
      </c>
      <c r="AT32" s="140">
        <v>0</v>
      </c>
      <c r="AU32" s="140">
        <v>0</v>
      </c>
      <c r="AV32" s="140">
        <v>0</v>
      </c>
      <c r="AW32" s="140">
        <v>0</v>
      </c>
      <c r="AX32" s="140">
        <v>0</v>
      </c>
      <c r="AY32" s="140">
        <v>0</v>
      </c>
      <c r="AZ32" s="140">
        <v>0</v>
      </c>
      <c r="BA32" s="140">
        <v>0</v>
      </c>
      <c r="BB32" s="140">
        <v>0</v>
      </c>
      <c r="BC32" s="140">
        <v>0</v>
      </c>
      <c r="BD32" s="140">
        <v>0</v>
      </c>
      <c r="BE32" s="140">
        <v>0</v>
      </c>
      <c r="BF32" s="140">
        <v>0.25</v>
      </c>
      <c r="BG32" s="140">
        <v>0</v>
      </c>
      <c r="BH32" s="140">
        <v>0.25</v>
      </c>
    </row>
    <row r="33" spans="1:60" s="134" customFormat="1" customHeight="1">
      <c r="A33" s="219"/>
      <c r="B33" s="168" t="s">
        <v>9</v>
      </c>
      <c r="C33" s="169">
        <v>11</v>
      </c>
      <c r="D33" s="170">
        <v>17</v>
      </c>
      <c r="E33" s="171">
        <v>28</v>
      </c>
      <c r="F33" s="170">
        <v>6</v>
      </c>
      <c r="G33" s="170">
        <v>86</v>
      </c>
      <c r="H33" s="171">
        <v>92</v>
      </c>
      <c r="I33" s="170">
        <v>1</v>
      </c>
      <c r="J33" s="170">
        <v>35</v>
      </c>
      <c r="K33" s="171">
        <v>36</v>
      </c>
      <c r="L33" s="170">
        <v>0</v>
      </c>
      <c r="M33" s="170">
        <v>1</v>
      </c>
      <c r="N33" s="171">
        <v>1</v>
      </c>
      <c r="O33" s="170">
        <v>3</v>
      </c>
      <c r="P33" s="170">
        <v>20</v>
      </c>
      <c r="Q33" s="171">
        <v>23</v>
      </c>
      <c r="R33" s="170">
        <v>1</v>
      </c>
      <c r="S33" s="170">
        <v>8</v>
      </c>
      <c r="T33" s="171">
        <v>9</v>
      </c>
      <c r="U33" s="170">
        <v>8</v>
      </c>
      <c r="V33" s="170">
        <v>63</v>
      </c>
      <c r="W33" s="171">
        <v>71</v>
      </c>
      <c r="X33" s="170">
        <v>3</v>
      </c>
      <c r="Y33" s="170">
        <v>8</v>
      </c>
      <c r="Z33" s="171">
        <v>11</v>
      </c>
      <c r="AA33" s="170">
        <v>86</v>
      </c>
      <c r="AB33" s="170">
        <v>186</v>
      </c>
      <c r="AC33" s="171">
        <v>272</v>
      </c>
      <c r="AD33" s="170">
        <v>9</v>
      </c>
      <c r="AE33" s="170">
        <v>125</v>
      </c>
      <c r="AF33" s="171">
        <v>134</v>
      </c>
      <c r="AG33" s="170">
        <v>16</v>
      </c>
      <c r="AH33" s="170">
        <v>86</v>
      </c>
      <c r="AI33" s="171">
        <v>102</v>
      </c>
      <c r="AJ33" s="170">
        <v>20</v>
      </c>
      <c r="AK33" s="170">
        <v>115</v>
      </c>
      <c r="AL33" s="171">
        <v>135</v>
      </c>
      <c r="AN33" s="134">
        <v>1</v>
      </c>
      <c r="AO33" s="134">
        <v>93</v>
      </c>
      <c r="AP33" s="134">
        <v>94</v>
      </c>
      <c r="AQ33" s="134">
        <v>3</v>
      </c>
      <c r="AR33" s="134">
        <v>19</v>
      </c>
      <c r="AS33" s="134">
        <v>22</v>
      </c>
      <c r="AT33" s="134">
        <v>0</v>
      </c>
      <c r="AU33" s="134">
        <v>10</v>
      </c>
      <c r="AV33" s="134">
        <v>10</v>
      </c>
      <c r="AW33" s="134">
        <v>0</v>
      </c>
      <c r="AX33" s="134">
        <v>9</v>
      </c>
      <c r="AY33" s="134">
        <v>9</v>
      </c>
      <c r="AZ33" s="134">
        <v>1</v>
      </c>
      <c r="BA33" s="134">
        <v>20</v>
      </c>
      <c r="BB33" s="134">
        <v>21</v>
      </c>
      <c r="BC33" s="134">
        <v>5</v>
      </c>
      <c r="BD33" s="134">
        <v>65</v>
      </c>
      <c r="BE33" s="134">
        <v>70</v>
      </c>
      <c r="BF33" s="134">
        <v>5</v>
      </c>
      <c r="BG33" s="134">
        <v>36</v>
      </c>
      <c r="BH33" s="134">
        <v>41</v>
      </c>
    </row>
    <row r="34" spans="1:60" s="134" customFormat="1" customHeight="1">
      <c r="A34" s="173"/>
      <c r="B34" s="136" t="s">
        <v>22</v>
      </c>
      <c r="C34" s="165">
        <v>0.023</v>
      </c>
      <c r="D34" s="167">
        <v>0.035</v>
      </c>
      <c r="E34" s="167">
        <v>0.058</v>
      </c>
      <c r="F34" s="167">
        <v>0.012</v>
      </c>
      <c r="G34" s="167">
        <v>0.177</v>
      </c>
      <c r="H34" s="167">
        <v>0.189</v>
      </c>
      <c r="I34" s="172">
        <v>0.002</v>
      </c>
      <c r="J34" s="167">
        <v>0.072</v>
      </c>
      <c r="K34" s="167">
        <v>0.074</v>
      </c>
      <c r="L34" s="167">
        <v>0</v>
      </c>
      <c r="M34" s="172">
        <v>0.002</v>
      </c>
      <c r="N34" s="167">
        <v>0.002</v>
      </c>
      <c r="O34" s="172">
        <v>0.006</v>
      </c>
      <c r="P34" s="167">
        <v>0.041</v>
      </c>
      <c r="Q34" s="167">
        <v>0.047</v>
      </c>
      <c r="R34" s="172">
        <v>0.002</v>
      </c>
      <c r="S34" s="167">
        <v>0.016</v>
      </c>
      <c r="T34" s="167">
        <v>0.018000000000000002</v>
      </c>
      <c r="U34" s="167">
        <v>0.016</v>
      </c>
      <c r="V34" s="167">
        <v>0.129</v>
      </c>
      <c r="W34" s="167">
        <v>0.14500000000000002</v>
      </c>
      <c r="X34" s="167">
        <v>0.006</v>
      </c>
      <c r="Y34" s="167">
        <v>0.016</v>
      </c>
      <c r="Z34" s="167">
        <v>0.022</v>
      </c>
      <c r="AA34" s="167">
        <v>0.177</v>
      </c>
      <c r="AB34" s="167">
        <v>0.382</v>
      </c>
      <c r="AC34" s="167">
        <v>0.55899999999999994</v>
      </c>
      <c r="AD34" s="172">
        <v>0.018</v>
      </c>
      <c r="AE34" s="167">
        <v>0.257</v>
      </c>
      <c r="AF34" s="167">
        <v>0.275</v>
      </c>
      <c r="AG34" s="167">
        <v>0.033</v>
      </c>
      <c r="AH34" s="167">
        <v>0.177</v>
      </c>
      <c r="AI34" s="167">
        <v>0.21</v>
      </c>
      <c r="AJ34" s="167">
        <v>0.041</v>
      </c>
      <c r="AK34" s="167">
        <v>0.236</v>
      </c>
      <c r="AL34" s="167">
        <v>0.27699999999999997</v>
      </c>
      <c r="AN34" s="140">
        <v>0.002</v>
      </c>
      <c r="AO34" s="140">
        <v>0.191</v>
      </c>
      <c r="AP34" s="140">
        <v>0.193</v>
      </c>
      <c r="AQ34" s="140">
        <v>0.006</v>
      </c>
      <c r="AR34" s="140">
        <v>0.039</v>
      </c>
      <c r="AS34" s="140">
        <v>0.045</v>
      </c>
      <c r="AT34" s="140">
        <v>0</v>
      </c>
      <c r="AU34" s="140">
        <v>0.021</v>
      </c>
      <c r="AV34" s="140">
        <v>0.021</v>
      </c>
      <c r="AW34" s="140">
        <v>0</v>
      </c>
      <c r="AX34" s="140">
        <v>0.018</v>
      </c>
      <c r="AY34" s="140">
        <v>0.018</v>
      </c>
      <c r="AZ34" s="140">
        <v>0.002</v>
      </c>
      <c r="BA34" s="140">
        <v>0.041</v>
      </c>
      <c r="BB34" s="140">
        <v>0.043000000000000003</v>
      </c>
      <c r="BC34" s="140">
        <v>0.01</v>
      </c>
      <c r="BD34" s="140">
        <v>0.133</v>
      </c>
      <c r="BE34" s="140">
        <v>0.14300000000000002</v>
      </c>
      <c r="BF34" s="140">
        <v>0.01</v>
      </c>
      <c r="BG34" s="140">
        <v>0.074</v>
      </c>
      <c r="BH34" s="140">
        <v>0.083999999999999991</v>
      </c>
    </row>
    <row r="35" spans="1:60" s="119" customFormat="1" customHeight="1">
      <c r="A35" s="220" t="s">
        <v>21</v>
      </c>
      <c r="B35" s="154" t="s">
        <v>20</v>
      </c>
      <c r="C35" s="155">
        <v>13</v>
      </c>
      <c r="D35" s="156">
        <v>27</v>
      </c>
      <c r="E35" s="157">
        <v>40</v>
      </c>
      <c r="F35" s="156">
        <v>9</v>
      </c>
      <c r="G35" s="156">
        <v>126</v>
      </c>
      <c r="H35" s="157">
        <v>135</v>
      </c>
      <c r="I35" s="156">
        <v>1</v>
      </c>
      <c r="J35" s="156">
        <v>62</v>
      </c>
      <c r="K35" s="157">
        <v>63</v>
      </c>
      <c r="L35" s="156">
        <v>0</v>
      </c>
      <c r="M35" s="156">
        <v>1</v>
      </c>
      <c r="N35" s="157">
        <v>1</v>
      </c>
      <c r="O35" s="156">
        <v>6</v>
      </c>
      <c r="P35" s="156">
        <v>30</v>
      </c>
      <c r="Q35" s="157">
        <v>36</v>
      </c>
      <c r="R35" s="156">
        <v>0</v>
      </c>
      <c r="S35" s="156">
        <v>10</v>
      </c>
      <c r="T35" s="157">
        <v>10</v>
      </c>
      <c r="U35" s="156">
        <v>10</v>
      </c>
      <c r="V35" s="156">
        <v>99</v>
      </c>
      <c r="W35" s="157">
        <v>109</v>
      </c>
      <c r="X35" s="156">
        <v>2</v>
      </c>
      <c r="Y35" s="156">
        <v>8</v>
      </c>
      <c r="Z35" s="157">
        <v>10</v>
      </c>
      <c r="AA35" s="156">
        <v>110</v>
      </c>
      <c r="AB35" s="156">
        <v>290</v>
      </c>
      <c r="AC35" s="157">
        <v>400</v>
      </c>
      <c r="AD35" s="156">
        <v>5</v>
      </c>
      <c r="AE35" s="156">
        <v>176</v>
      </c>
      <c r="AF35" s="157">
        <v>181</v>
      </c>
      <c r="AG35" s="156">
        <v>26</v>
      </c>
      <c r="AH35" s="156">
        <v>157</v>
      </c>
      <c r="AI35" s="157">
        <v>183</v>
      </c>
      <c r="AJ35" s="156">
        <v>19</v>
      </c>
      <c r="AK35" s="156">
        <v>164</v>
      </c>
      <c r="AL35" s="157">
        <v>183</v>
      </c>
      <c r="AN35" s="119">
        <v>1</v>
      </c>
      <c r="AO35" s="119">
        <v>145</v>
      </c>
      <c r="AP35" s="119">
        <v>146</v>
      </c>
      <c r="AQ35" s="119">
        <v>2</v>
      </c>
      <c r="AR35" s="119">
        <v>25</v>
      </c>
      <c r="AS35" s="119">
        <v>27</v>
      </c>
      <c r="AT35" s="119">
        <v>0</v>
      </c>
      <c r="AU35" s="119">
        <v>12</v>
      </c>
      <c r="AV35" s="119">
        <v>12</v>
      </c>
      <c r="AW35" s="119">
        <v>0</v>
      </c>
      <c r="AX35" s="119">
        <v>12</v>
      </c>
      <c r="AY35" s="119">
        <v>12</v>
      </c>
      <c r="AZ35" s="119">
        <v>1</v>
      </c>
      <c r="BA35" s="119">
        <v>40</v>
      </c>
      <c r="BB35" s="119">
        <v>41</v>
      </c>
      <c r="BC35" s="119">
        <v>4</v>
      </c>
      <c r="BD35" s="119">
        <v>100</v>
      </c>
      <c r="BE35" s="119">
        <v>104</v>
      </c>
      <c r="BF35" s="119">
        <v>8</v>
      </c>
      <c r="BG35" s="119">
        <v>51</v>
      </c>
      <c r="BH35" s="119">
        <v>59</v>
      </c>
    </row>
    <row r="36" spans="1:60" s="119" customFormat="1" customHeight="1">
      <c r="A36" s="220"/>
      <c r="B36" s="126" t="s">
        <v>15</v>
      </c>
      <c r="C36" s="162">
        <v>0.02</v>
      </c>
      <c r="D36" s="161">
        <v>0.042</v>
      </c>
      <c r="E36" s="161">
        <v>0.062</v>
      </c>
      <c r="F36" s="161">
        <v>0.014</v>
      </c>
      <c r="G36" s="161">
        <v>0.195</v>
      </c>
      <c r="H36" s="161">
        <v>0.20900000000000002</v>
      </c>
      <c r="I36" s="163">
        <v>0.002</v>
      </c>
      <c r="J36" s="161">
        <v>0.096</v>
      </c>
      <c r="K36" s="161">
        <v>0.098</v>
      </c>
      <c r="L36" s="161">
        <v>0</v>
      </c>
      <c r="M36" s="163">
        <v>0.002</v>
      </c>
      <c r="N36" s="161">
        <v>0.002</v>
      </c>
      <c r="O36" s="163">
        <v>0.009</v>
      </c>
      <c r="P36" s="161">
        <v>0.046</v>
      </c>
      <c r="Q36" s="161">
        <v>0.055</v>
      </c>
      <c r="R36" s="163">
        <v>0</v>
      </c>
      <c r="S36" s="161">
        <v>0.015</v>
      </c>
      <c r="T36" s="161">
        <v>0.015</v>
      </c>
      <c r="U36" s="161">
        <v>0.015</v>
      </c>
      <c r="V36" s="161">
        <v>0.153</v>
      </c>
      <c r="W36" s="161">
        <v>0.16799999999999998</v>
      </c>
      <c r="X36" s="163">
        <v>0.003</v>
      </c>
      <c r="Y36" s="161">
        <v>0.012</v>
      </c>
      <c r="Z36" s="161">
        <v>0.015</v>
      </c>
      <c r="AA36" s="161">
        <v>0.17</v>
      </c>
      <c r="AB36" s="161">
        <v>0.449</v>
      </c>
      <c r="AC36" s="161">
        <v>0.619</v>
      </c>
      <c r="AD36" s="163">
        <v>0.008</v>
      </c>
      <c r="AE36" s="161">
        <v>0.272</v>
      </c>
      <c r="AF36" s="161">
        <v>0.28</v>
      </c>
      <c r="AG36" s="161">
        <v>0.04</v>
      </c>
      <c r="AH36" s="161">
        <v>0.243</v>
      </c>
      <c r="AI36" s="161">
        <v>0.283</v>
      </c>
      <c r="AJ36" s="161">
        <v>0.029</v>
      </c>
      <c r="AK36" s="161">
        <v>0.254</v>
      </c>
      <c r="AL36" s="161">
        <v>0.28300000000000003</v>
      </c>
      <c r="AN36" s="125">
        <v>0.002</v>
      </c>
      <c r="AO36" s="125">
        <v>0.224</v>
      </c>
      <c r="AP36" s="125">
        <v>0.226</v>
      </c>
      <c r="AQ36" s="125">
        <v>0.003</v>
      </c>
      <c r="AR36" s="125">
        <v>0.039</v>
      </c>
      <c r="AS36" s="125">
        <v>0.042</v>
      </c>
      <c r="AT36" s="125">
        <v>0</v>
      </c>
      <c r="AU36" s="125">
        <v>0.019</v>
      </c>
      <c r="AV36" s="125">
        <v>0.019</v>
      </c>
      <c r="AW36" s="125">
        <v>0</v>
      </c>
      <c r="AX36" s="125">
        <v>0.019</v>
      </c>
      <c r="AY36" s="125">
        <v>0.019</v>
      </c>
      <c r="AZ36" s="125">
        <v>0.002</v>
      </c>
      <c r="BA36" s="125">
        <v>0.062</v>
      </c>
      <c r="BB36" s="125">
        <v>0.064</v>
      </c>
      <c r="BC36" s="125">
        <v>0.006</v>
      </c>
      <c r="BD36" s="125">
        <v>0.155</v>
      </c>
      <c r="BE36" s="125">
        <v>0.161</v>
      </c>
      <c r="BF36" s="125">
        <v>0.012</v>
      </c>
      <c r="BG36" s="125">
        <v>0.079</v>
      </c>
      <c r="BH36" s="125">
        <v>0.091</v>
      </c>
    </row>
    <row r="37" spans="1:60" s="119" customFormat="1" customHeight="1">
      <c r="A37" s="220"/>
      <c r="B37" s="154" t="s">
        <v>19</v>
      </c>
      <c r="C37" s="155">
        <v>5</v>
      </c>
      <c r="D37" s="156">
        <v>6</v>
      </c>
      <c r="E37" s="157">
        <v>11</v>
      </c>
      <c r="F37" s="156">
        <v>3</v>
      </c>
      <c r="G37" s="156">
        <v>43</v>
      </c>
      <c r="H37" s="157">
        <v>46</v>
      </c>
      <c r="I37" s="156">
        <v>2</v>
      </c>
      <c r="J37" s="156">
        <v>19</v>
      </c>
      <c r="K37" s="157">
        <v>21</v>
      </c>
      <c r="L37" s="156">
        <v>0</v>
      </c>
      <c r="M37" s="156">
        <v>0</v>
      </c>
      <c r="N37" s="157">
        <v>0</v>
      </c>
      <c r="O37" s="156">
        <v>1</v>
      </c>
      <c r="P37" s="156">
        <v>9</v>
      </c>
      <c r="Q37" s="157">
        <v>10</v>
      </c>
      <c r="R37" s="156">
        <v>0</v>
      </c>
      <c r="S37" s="156">
        <v>1</v>
      </c>
      <c r="T37" s="157">
        <v>1</v>
      </c>
      <c r="U37" s="156">
        <v>13</v>
      </c>
      <c r="V37" s="156">
        <v>33</v>
      </c>
      <c r="W37" s="157">
        <v>46</v>
      </c>
      <c r="X37" s="156">
        <v>4</v>
      </c>
      <c r="Y37" s="156">
        <v>4</v>
      </c>
      <c r="Z37" s="157">
        <v>8</v>
      </c>
      <c r="AA37" s="156">
        <v>40</v>
      </c>
      <c r="AB37" s="156">
        <v>109</v>
      </c>
      <c r="AC37" s="157">
        <v>149</v>
      </c>
      <c r="AD37" s="156">
        <v>4</v>
      </c>
      <c r="AE37" s="156">
        <v>62</v>
      </c>
      <c r="AF37" s="157">
        <v>66</v>
      </c>
      <c r="AG37" s="156">
        <v>5</v>
      </c>
      <c r="AH37" s="156">
        <v>33</v>
      </c>
      <c r="AI37" s="157">
        <v>38</v>
      </c>
      <c r="AJ37" s="156">
        <v>10</v>
      </c>
      <c r="AK37" s="156">
        <v>71</v>
      </c>
      <c r="AL37" s="157">
        <v>81</v>
      </c>
      <c r="AN37" s="119">
        <v>0</v>
      </c>
      <c r="AO37" s="119">
        <v>46</v>
      </c>
      <c r="AP37" s="119">
        <v>46</v>
      </c>
      <c r="AQ37" s="119">
        <v>0</v>
      </c>
      <c r="AR37" s="119">
        <v>12</v>
      </c>
      <c r="AS37" s="119">
        <v>12</v>
      </c>
      <c r="AT37" s="119">
        <v>1</v>
      </c>
      <c r="AU37" s="119">
        <v>3</v>
      </c>
      <c r="AV37" s="119">
        <v>4</v>
      </c>
      <c r="AW37" s="119">
        <v>0</v>
      </c>
      <c r="AX37" s="119">
        <v>8</v>
      </c>
      <c r="AY37" s="119">
        <v>8</v>
      </c>
      <c r="AZ37" s="119">
        <v>2</v>
      </c>
      <c r="BA37" s="119">
        <v>11</v>
      </c>
      <c r="BB37" s="119">
        <v>13</v>
      </c>
      <c r="BC37" s="119">
        <v>0</v>
      </c>
      <c r="BD37" s="119">
        <v>43</v>
      </c>
      <c r="BE37" s="119">
        <v>43</v>
      </c>
      <c r="BF37" s="119">
        <v>5</v>
      </c>
      <c r="BG37" s="119">
        <v>25</v>
      </c>
      <c r="BH37" s="119">
        <v>30</v>
      </c>
    </row>
    <row r="38" spans="1:60" s="119" customFormat="1" customHeight="1">
      <c r="A38" s="220"/>
      <c r="B38" s="126" t="s">
        <v>15</v>
      </c>
      <c r="C38" s="162">
        <v>0.019</v>
      </c>
      <c r="D38" s="161">
        <v>0.022</v>
      </c>
      <c r="E38" s="161">
        <v>0.040999999999999995</v>
      </c>
      <c r="F38" s="161">
        <v>0.011</v>
      </c>
      <c r="G38" s="161">
        <v>0.161</v>
      </c>
      <c r="H38" s="161">
        <v>0.17200000000000001</v>
      </c>
      <c r="I38" s="161">
        <v>0.007</v>
      </c>
      <c r="J38" s="161">
        <v>0.071</v>
      </c>
      <c r="K38" s="161">
        <v>0.078</v>
      </c>
      <c r="L38" s="161">
        <v>0</v>
      </c>
      <c r="M38" s="163">
        <v>0</v>
      </c>
      <c r="N38" s="161">
        <v>0</v>
      </c>
      <c r="O38" s="163">
        <v>0.004</v>
      </c>
      <c r="P38" s="161">
        <v>0.034</v>
      </c>
      <c r="Q38" s="161">
        <v>0.038000000000000006</v>
      </c>
      <c r="R38" s="163">
        <v>0</v>
      </c>
      <c r="S38" s="163">
        <v>0.004</v>
      </c>
      <c r="T38" s="161">
        <v>0.004</v>
      </c>
      <c r="U38" s="161">
        <v>0.049</v>
      </c>
      <c r="V38" s="161">
        <v>0.124</v>
      </c>
      <c r="W38" s="161">
        <v>0.173</v>
      </c>
      <c r="X38" s="161">
        <v>0.015</v>
      </c>
      <c r="Y38" s="161">
        <v>0.015</v>
      </c>
      <c r="Z38" s="161">
        <v>0.03</v>
      </c>
      <c r="AA38" s="161">
        <v>0.15</v>
      </c>
      <c r="AB38" s="161">
        <v>0.408</v>
      </c>
      <c r="AC38" s="161">
        <v>0.55799999999999994</v>
      </c>
      <c r="AD38" s="163">
        <v>0.015</v>
      </c>
      <c r="AE38" s="161">
        <v>0.232</v>
      </c>
      <c r="AF38" s="161">
        <v>0.247</v>
      </c>
      <c r="AG38" s="161">
        <v>0.019</v>
      </c>
      <c r="AH38" s="161">
        <v>0.124</v>
      </c>
      <c r="AI38" s="161">
        <v>0.143</v>
      </c>
      <c r="AJ38" s="161">
        <v>0.037</v>
      </c>
      <c r="AK38" s="161">
        <v>0.266</v>
      </c>
      <c r="AL38" s="161">
        <v>0.303</v>
      </c>
      <c r="AN38" s="125">
        <v>0</v>
      </c>
      <c r="AO38" s="125">
        <v>0.172</v>
      </c>
      <c r="AP38" s="125">
        <v>0.172</v>
      </c>
      <c r="AQ38" s="125">
        <v>0</v>
      </c>
      <c r="AR38" s="125">
        <v>0.045</v>
      </c>
      <c r="AS38" s="125">
        <v>0.045</v>
      </c>
      <c r="AT38" s="125">
        <v>0.004</v>
      </c>
      <c r="AU38" s="125">
        <v>0.011</v>
      </c>
      <c r="AV38" s="125">
        <v>0.015</v>
      </c>
      <c r="AW38" s="125">
        <v>0</v>
      </c>
      <c r="AX38" s="125">
        <v>0.03</v>
      </c>
      <c r="AY38" s="125">
        <v>0.03</v>
      </c>
      <c r="AZ38" s="125">
        <v>0.007</v>
      </c>
      <c r="BA38" s="125">
        <v>0.041</v>
      </c>
      <c r="BB38" s="125">
        <v>0.048</v>
      </c>
      <c r="BC38" s="125">
        <v>0</v>
      </c>
      <c r="BD38" s="125">
        <v>0.161</v>
      </c>
      <c r="BE38" s="125">
        <v>0.161</v>
      </c>
      <c r="BF38" s="125">
        <v>0.019</v>
      </c>
      <c r="BG38" s="125">
        <v>0.094</v>
      </c>
      <c r="BH38" s="125">
        <v>0.113</v>
      </c>
    </row>
    <row r="39" spans="1:60" s="119" customFormat="1" customHeight="1">
      <c r="A39" s="220"/>
      <c r="B39" s="154" t="s">
        <v>18</v>
      </c>
      <c r="C39" s="155">
        <v>1</v>
      </c>
      <c r="D39" s="156">
        <v>2</v>
      </c>
      <c r="E39" s="157">
        <v>3</v>
      </c>
      <c r="F39" s="156">
        <v>0</v>
      </c>
      <c r="G39" s="156">
        <v>5</v>
      </c>
      <c r="H39" s="157">
        <v>5</v>
      </c>
      <c r="I39" s="156">
        <v>0</v>
      </c>
      <c r="J39" s="156">
        <v>2</v>
      </c>
      <c r="K39" s="157">
        <v>2</v>
      </c>
      <c r="L39" s="156">
        <v>0</v>
      </c>
      <c r="M39" s="156">
        <v>0</v>
      </c>
      <c r="N39" s="157">
        <v>0</v>
      </c>
      <c r="O39" s="156">
        <v>1</v>
      </c>
      <c r="P39" s="156">
        <v>3</v>
      </c>
      <c r="Q39" s="157">
        <v>4</v>
      </c>
      <c r="R39" s="156">
        <v>0</v>
      </c>
      <c r="S39" s="156">
        <v>0</v>
      </c>
      <c r="T39" s="157">
        <v>0</v>
      </c>
      <c r="U39" s="156">
        <v>0</v>
      </c>
      <c r="V39" s="156">
        <v>2</v>
      </c>
      <c r="W39" s="157">
        <v>2</v>
      </c>
      <c r="X39" s="156">
        <v>0</v>
      </c>
      <c r="Y39" s="156">
        <v>0</v>
      </c>
      <c r="Z39" s="157">
        <v>0</v>
      </c>
      <c r="AA39" s="156">
        <v>0</v>
      </c>
      <c r="AB39" s="156">
        <v>6</v>
      </c>
      <c r="AC39" s="157">
        <v>6</v>
      </c>
      <c r="AD39" s="156">
        <v>2</v>
      </c>
      <c r="AE39" s="156">
        <v>6</v>
      </c>
      <c r="AF39" s="157">
        <v>8</v>
      </c>
      <c r="AG39" s="156">
        <v>0</v>
      </c>
      <c r="AH39" s="156">
        <v>1</v>
      </c>
      <c r="AI39" s="157">
        <v>1</v>
      </c>
      <c r="AJ39" s="156">
        <v>3</v>
      </c>
      <c r="AK39" s="156">
        <v>4</v>
      </c>
      <c r="AL39" s="157">
        <v>7</v>
      </c>
      <c r="AN39" s="119">
        <v>0</v>
      </c>
      <c r="AO39" s="119">
        <v>4</v>
      </c>
      <c r="AP39" s="119">
        <v>4</v>
      </c>
      <c r="AQ39" s="119">
        <v>1</v>
      </c>
      <c r="AR39" s="119">
        <v>3</v>
      </c>
      <c r="AS39" s="119">
        <v>4</v>
      </c>
      <c r="AT39" s="119">
        <v>0</v>
      </c>
      <c r="AU39" s="119">
        <v>2</v>
      </c>
      <c r="AV39" s="119">
        <v>2</v>
      </c>
      <c r="AW39" s="119">
        <v>0</v>
      </c>
      <c r="AX39" s="119">
        <v>0</v>
      </c>
      <c r="AY39" s="119">
        <v>0</v>
      </c>
      <c r="AZ39" s="119">
        <v>0</v>
      </c>
      <c r="BA39" s="119">
        <v>1</v>
      </c>
      <c r="BB39" s="119">
        <v>1</v>
      </c>
      <c r="BC39" s="119">
        <v>0</v>
      </c>
      <c r="BD39" s="119">
        <v>2</v>
      </c>
      <c r="BE39" s="119">
        <v>2</v>
      </c>
      <c r="BF39" s="119">
        <v>1</v>
      </c>
      <c r="BG39" s="119">
        <v>2</v>
      </c>
      <c r="BH39" s="119">
        <v>3</v>
      </c>
    </row>
    <row r="40" spans="1:60" s="119" customFormat="1" customHeight="1">
      <c r="A40" s="220"/>
      <c r="B40" s="126" t="s">
        <v>15</v>
      </c>
      <c r="C40" s="162">
        <v>0.056</v>
      </c>
      <c r="D40" s="161">
        <v>0.111</v>
      </c>
      <c r="E40" s="161">
        <v>0.167</v>
      </c>
      <c r="F40" s="161">
        <v>0</v>
      </c>
      <c r="G40" s="161">
        <v>0.278</v>
      </c>
      <c r="H40" s="161">
        <v>0.278</v>
      </c>
      <c r="I40" s="161">
        <v>0</v>
      </c>
      <c r="J40" s="161">
        <v>0.111</v>
      </c>
      <c r="K40" s="161">
        <v>0.111</v>
      </c>
      <c r="L40" s="161">
        <v>0</v>
      </c>
      <c r="M40" s="161">
        <v>0</v>
      </c>
      <c r="N40" s="161">
        <v>0</v>
      </c>
      <c r="O40" s="161">
        <v>0.056</v>
      </c>
      <c r="P40" s="161">
        <v>0.167</v>
      </c>
      <c r="Q40" s="161">
        <v>0.223</v>
      </c>
      <c r="R40" s="161">
        <v>0</v>
      </c>
      <c r="S40" s="161">
        <v>0</v>
      </c>
      <c r="T40" s="161">
        <v>0</v>
      </c>
      <c r="U40" s="161">
        <v>0</v>
      </c>
      <c r="V40" s="161">
        <v>0.111</v>
      </c>
      <c r="W40" s="161">
        <v>0.111</v>
      </c>
      <c r="X40" s="161">
        <v>0</v>
      </c>
      <c r="Y40" s="161">
        <v>0</v>
      </c>
      <c r="Z40" s="161">
        <v>0</v>
      </c>
      <c r="AA40" s="161">
        <v>0</v>
      </c>
      <c r="AB40" s="161">
        <v>0.333</v>
      </c>
      <c r="AC40" s="161">
        <v>0.333</v>
      </c>
      <c r="AD40" s="161">
        <v>0.111</v>
      </c>
      <c r="AE40" s="161">
        <v>0.333</v>
      </c>
      <c r="AF40" s="161">
        <v>0.444</v>
      </c>
      <c r="AG40" s="161">
        <v>0</v>
      </c>
      <c r="AH40" s="161">
        <v>0.056</v>
      </c>
      <c r="AI40" s="161">
        <v>0.056</v>
      </c>
      <c r="AJ40" s="161">
        <v>0.167</v>
      </c>
      <c r="AK40" s="161">
        <v>0.222</v>
      </c>
      <c r="AL40" s="161">
        <v>0.389</v>
      </c>
      <c r="AN40" s="125">
        <v>0</v>
      </c>
      <c r="AO40" s="125">
        <v>0.222</v>
      </c>
      <c r="AP40" s="125">
        <v>0.222</v>
      </c>
      <c r="AQ40" s="125">
        <v>0.056</v>
      </c>
      <c r="AR40" s="125">
        <v>0.167</v>
      </c>
      <c r="AS40" s="125">
        <v>0.223</v>
      </c>
      <c r="AT40" s="125">
        <v>0</v>
      </c>
      <c r="AU40" s="125">
        <v>0.111</v>
      </c>
      <c r="AV40" s="125">
        <v>0.111</v>
      </c>
      <c r="AW40" s="125">
        <v>0</v>
      </c>
      <c r="AX40" s="125">
        <v>0</v>
      </c>
      <c r="AY40" s="125">
        <v>0</v>
      </c>
      <c r="AZ40" s="125">
        <v>0</v>
      </c>
      <c r="BA40" s="125">
        <v>0.056</v>
      </c>
      <c r="BB40" s="125">
        <v>0.056</v>
      </c>
      <c r="BC40" s="125">
        <v>0</v>
      </c>
      <c r="BD40" s="125">
        <v>0.111</v>
      </c>
      <c r="BE40" s="125">
        <v>0.111</v>
      </c>
      <c r="BF40" s="125">
        <v>0.056</v>
      </c>
      <c r="BG40" s="125">
        <v>0.111</v>
      </c>
      <c r="BH40" s="125">
        <v>0.167</v>
      </c>
    </row>
    <row r="41" spans="1:60" s="119" customFormat="1" customHeight="1">
      <c r="A41" s="220"/>
      <c r="B41" s="154" t="s">
        <v>17</v>
      </c>
      <c r="C41" s="155">
        <v>0</v>
      </c>
      <c r="D41" s="156">
        <v>1</v>
      </c>
      <c r="E41" s="157">
        <v>1</v>
      </c>
      <c r="F41" s="156">
        <v>0</v>
      </c>
      <c r="G41" s="156">
        <v>3</v>
      </c>
      <c r="H41" s="157">
        <v>3</v>
      </c>
      <c r="I41" s="156">
        <v>0</v>
      </c>
      <c r="J41" s="156">
        <v>0</v>
      </c>
      <c r="K41" s="157">
        <v>0</v>
      </c>
      <c r="L41" s="156">
        <v>0</v>
      </c>
      <c r="M41" s="156">
        <v>0</v>
      </c>
      <c r="N41" s="157">
        <v>0</v>
      </c>
      <c r="O41" s="156">
        <v>0</v>
      </c>
      <c r="P41" s="156">
        <v>0</v>
      </c>
      <c r="Q41" s="157">
        <v>0</v>
      </c>
      <c r="R41" s="156">
        <v>0</v>
      </c>
      <c r="S41" s="156">
        <v>0</v>
      </c>
      <c r="T41" s="157">
        <v>0</v>
      </c>
      <c r="U41" s="156">
        <v>0</v>
      </c>
      <c r="V41" s="156">
        <v>1</v>
      </c>
      <c r="W41" s="157">
        <v>1</v>
      </c>
      <c r="X41" s="156">
        <v>3</v>
      </c>
      <c r="Y41" s="156">
        <v>1</v>
      </c>
      <c r="Z41" s="157">
        <v>4</v>
      </c>
      <c r="AA41" s="156">
        <v>3</v>
      </c>
      <c r="AB41" s="156">
        <v>4</v>
      </c>
      <c r="AC41" s="157">
        <v>7</v>
      </c>
      <c r="AD41" s="156">
        <v>0</v>
      </c>
      <c r="AE41" s="156">
        <v>1</v>
      </c>
      <c r="AF41" s="157">
        <v>1</v>
      </c>
      <c r="AG41" s="156">
        <v>1</v>
      </c>
      <c r="AH41" s="156">
        <v>1</v>
      </c>
      <c r="AI41" s="157">
        <v>2</v>
      </c>
      <c r="AJ41" s="156">
        <v>0</v>
      </c>
      <c r="AK41" s="156">
        <v>7</v>
      </c>
      <c r="AL41" s="157">
        <v>7</v>
      </c>
      <c r="AN41" s="119">
        <v>0</v>
      </c>
      <c r="AO41" s="119">
        <v>1</v>
      </c>
      <c r="AP41" s="119">
        <v>1</v>
      </c>
      <c r="AQ41" s="119">
        <v>0</v>
      </c>
      <c r="AR41" s="119">
        <v>0</v>
      </c>
      <c r="AS41" s="119">
        <v>0</v>
      </c>
      <c r="AT41" s="119">
        <v>0</v>
      </c>
      <c r="AU41" s="119">
        <v>1</v>
      </c>
      <c r="AV41" s="119">
        <v>1</v>
      </c>
      <c r="AW41" s="119">
        <v>0</v>
      </c>
      <c r="AX41" s="119">
        <v>0</v>
      </c>
      <c r="AY41" s="119">
        <v>0</v>
      </c>
      <c r="AZ41" s="119">
        <v>0</v>
      </c>
      <c r="BA41" s="119">
        <v>0</v>
      </c>
      <c r="BB41" s="119">
        <v>0</v>
      </c>
      <c r="BC41" s="119">
        <v>0</v>
      </c>
      <c r="BD41" s="119">
        <v>5</v>
      </c>
      <c r="BE41" s="119">
        <v>5</v>
      </c>
      <c r="BF41" s="119">
        <v>0</v>
      </c>
      <c r="BG41" s="119">
        <v>0</v>
      </c>
      <c r="BH41" s="119">
        <v>0</v>
      </c>
    </row>
    <row r="42" spans="1:60" s="119" customFormat="1" customHeight="1">
      <c r="A42" s="220"/>
      <c r="B42" s="126" t="s">
        <v>15</v>
      </c>
      <c r="C42" s="162">
        <v>0</v>
      </c>
      <c r="D42" s="161">
        <v>0.067</v>
      </c>
      <c r="E42" s="161">
        <v>0.067</v>
      </c>
      <c r="F42" s="161">
        <v>0</v>
      </c>
      <c r="G42" s="161">
        <v>0.2</v>
      </c>
      <c r="H42" s="161">
        <v>0.2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1">
        <v>0</v>
      </c>
      <c r="R42" s="161">
        <v>0</v>
      </c>
      <c r="S42" s="161">
        <v>0</v>
      </c>
      <c r="T42" s="161">
        <v>0</v>
      </c>
      <c r="U42" s="161">
        <v>0</v>
      </c>
      <c r="V42" s="161">
        <v>0.067</v>
      </c>
      <c r="W42" s="161">
        <v>0.067</v>
      </c>
      <c r="X42" s="161">
        <v>0.2</v>
      </c>
      <c r="Y42" s="161">
        <v>0.067</v>
      </c>
      <c r="Z42" s="161">
        <v>0.267</v>
      </c>
      <c r="AA42" s="161">
        <v>0.2</v>
      </c>
      <c r="AB42" s="161">
        <v>0.267</v>
      </c>
      <c r="AC42" s="161">
        <v>0.467</v>
      </c>
      <c r="AD42" s="161">
        <v>0</v>
      </c>
      <c r="AE42" s="161">
        <v>0.067</v>
      </c>
      <c r="AF42" s="161">
        <v>0.067</v>
      </c>
      <c r="AG42" s="161">
        <v>0.067</v>
      </c>
      <c r="AH42" s="161">
        <v>0.067</v>
      </c>
      <c r="AI42" s="161">
        <v>0.134</v>
      </c>
      <c r="AJ42" s="161">
        <v>0</v>
      </c>
      <c r="AK42" s="161">
        <v>0.467</v>
      </c>
      <c r="AL42" s="161">
        <v>0.467</v>
      </c>
      <c r="AN42" s="125">
        <v>0</v>
      </c>
      <c r="AO42" s="125">
        <v>0.067</v>
      </c>
      <c r="AP42" s="125">
        <v>0.067</v>
      </c>
      <c r="AQ42" s="125">
        <v>0</v>
      </c>
      <c r="AR42" s="125">
        <v>0</v>
      </c>
      <c r="AS42" s="125">
        <v>0</v>
      </c>
      <c r="AT42" s="125">
        <v>0</v>
      </c>
      <c r="AU42" s="125">
        <v>0.067</v>
      </c>
      <c r="AV42" s="125">
        <v>0.067</v>
      </c>
      <c r="AW42" s="125">
        <v>0</v>
      </c>
      <c r="AX42" s="125">
        <v>0</v>
      </c>
      <c r="AY42" s="125">
        <v>0</v>
      </c>
      <c r="AZ42" s="125">
        <v>0</v>
      </c>
      <c r="BA42" s="125">
        <v>0</v>
      </c>
      <c r="BB42" s="125">
        <v>0</v>
      </c>
      <c r="BC42" s="125">
        <v>0</v>
      </c>
      <c r="BD42" s="125">
        <v>0.333</v>
      </c>
      <c r="BE42" s="125">
        <v>0.333</v>
      </c>
      <c r="BF42" s="125">
        <v>0</v>
      </c>
      <c r="BG42" s="125">
        <v>0</v>
      </c>
      <c r="BH42" s="125">
        <v>0</v>
      </c>
    </row>
    <row r="43" spans="1:60" s="119" customFormat="1" customHeight="1">
      <c r="A43" s="220"/>
      <c r="B43" s="154" t="s">
        <v>16</v>
      </c>
      <c r="C43" s="155">
        <v>0</v>
      </c>
      <c r="D43" s="156">
        <v>1</v>
      </c>
      <c r="E43" s="157">
        <v>1</v>
      </c>
      <c r="F43" s="156">
        <v>4</v>
      </c>
      <c r="G43" s="156">
        <v>22</v>
      </c>
      <c r="H43" s="157">
        <v>26</v>
      </c>
      <c r="I43" s="156">
        <v>1</v>
      </c>
      <c r="J43" s="156">
        <v>10</v>
      </c>
      <c r="K43" s="157">
        <v>11</v>
      </c>
      <c r="L43" s="156">
        <v>0</v>
      </c>
      <c r="M43" s="156">
        <v>0</v>
      </c>
      <c r="N43" s="157">
        <v>0</v>
      </c>
      <c r="O43" s="156">
        <v>1</v>
      </c>
      <c r="P43" s="156">
        <v>5</v>
      </c>
      <c r="Q43" s="157">
        <v>6</v>
      </c>
      <c r="R43" s="156">
        <v>0</v>
      </c>
      <c r="S43" s="156">
        <v>0</v>
      </c>
      <c r="T43" s="157">
        <v>0</v>
      </c>
      <c r="U43" s="156">
        <v>0</v>
      </c>
      <c r="V43" s="156">
        <v>3</v>
      </c>
      <c r="W43" s="157">
        <v>3</v>
      </c>
      <c r="X43" s="156">
        <v>0</v>
      </c>
      <c r="Y43" s="156">
        <v>1</v>
      </c>
      <c r="Z43" s="157">
        <v>1</v>
      </c>
      <c r="AA43" s="156">
        <v>11</v>
      </c>
      <c r="AB43" s="156">
        <v>20</v>
      </c>
      <c r="AC43" s="157">
        <v>31</v>
      </c>
      <c r="AD43" s="156">
        <v>3</v>
      </c>
      <c r="AE43" s="156">
        <v>25</v>
      </c>
      <c r="AF43" s="157">
        <v>28</v>
      </c>
      <c r="AG43" s="156">
        <v>2</v>
      </c>
      <c r="AH43" s="156">
        <v>1</v>
      </c>
      <c r="AI43" s="157">
        <v>3</v>
      </c>
      <c r="AJ43" s="156">
        <v>10</v>
      </c>
      <c r="AK43" s="156">
        <v>35</v>
      </c>
      <c r="AL43" s="157">
        <v>45</v>
      </c>
      <c r="AN43" s="119">
        <v>0</v>
      </c>
      <c r="AO43" s="119">
        <v>5</v>
      </c>
      <c r="AP43" s="119">
        <v>5</v>
      </c>
      <c r="AQ43" s="119">
        <v>1</v>
      </c>
      <c r="AR43" s="119">
        <v>15</v>
      </c>
      <c r="AS43" s="119">
        <v>16</v>
      </c>
      <c r="AT43" s="119">
        <v>0</v>
      </c>
      <c r="AU43" s="119">
        <v>2</v>
      </c>
      <c r="AV43" s="119">
        <v>2</v>
      </c>
      <c r="AW43" s="119">
        <v>1</v>
      </c>
      <c r="AX43" s="119">
        <v>5</v>
      </c>
      <c r="AY43" s="119">
        <v>6</v>
      </c>
      <c r="AZ43" s="119">
        <v>0</v>
      </c>
      <c r="BA43" s="119">
        <v>5</v>
      </c>
      <c r="BB43" s="119">
        <v>5</v>
      </c>
      <c r="BC43" s="119">
        <v>2</v>
      </c>
      <c r="BD43" s="119">
        <v>9</v>
      </c>
      <c r="BE43" s="119">
        <v>11</v>
      </c>
      <c r="BF43" s="119">
        <v>5</v>
      </c>
      <c r="BG43" s="119">
        <v>12</v>
      </c>
      <c r="BH43" s="119">
        <v>17</v>
      </c>
    </row>
    <row r="44" spans="1:60" s="119" customFormat="1" customHeight="1">
      <c r="A44" s="220"/>
      <c r="B44" s="126" t="s">
        <v>15</v>
      </c>
      <c r="C44" s="162">
        <v>0</v>
      </c>
      <c r="D44" s="161">
        <v>0.011</v>
      </c>
      <c r="E44" s="161">
        <v>0.011</v>
      </c>
      <c r="F44" s="161">
        <v>0.045</v>
      </c>
      <c r="G44" s="161">
        <v>0.247</v>
      </c>
      <c r="H44" s="161">
        <v>0.292</v>
      </c>
      <c r="I44" s="161">
        <v>0.011</v>
      </c>
      <c r="J44" s="161">
        <v>0.112</v>
      </c>
      <c r="K44" s="161">
        <v>0.123</v>
      </c>
      <c r="L44" s="161">
        <v>0</v>
      </c>
      <c r="M44" s="161">
        <v>0</v>
      </c>
      <c r="N44" s="161">
        <v>0</v>
      </c>
      <c r="O44" s="161">
        <v>0.011</v>
      </c>
      <c r="P44" s="161">
        <v>0.056</v>
      </c>
      <c r="Q44" s="161">
        <v>0.067</v>
      </c>
      <c r="R44" s="161">
        <v>0</v>
      </c>
      <c r="S44" s="161">
        <v>0</v>
      </c>
      <c r="T44" s="161">
        <v>0</v>
      </c>
      <c r="U44" s="161">
        <v>0</v>
      </c>
      <c r="V44" s="161">
        <v>0.034</v>
      </c>
      <c r="W44" s="161">
        <v>0.034</v>
      </c>
      <c r="X44" s="161">
        <v>0</v>
      </c>
      <c r="Y44" s="161">
        <v>0.011</v>
      </c>
      <c r="Z44" s="161">
        <v>0.011</v>
      </c>
      <c r="AA44" s="161">
        <v>0.124</v>
      </c>
      <c r="AB44" s="161">
        <v>0.225</v>
      </c>
      <c r="AC44" s="161">
        <v>0.349</v>
      </c>
      <c r="AD44" s="161">
        <v>0.034</v>
      </c>
      <c r="AE44" s="161">
        <v>0.281</v>
      </c>
      <c r="AF44" s="161">
        <v>0.31500000000000006</v>
      </c>
      <c r="AG44" s="161">
        <v>0.022</v>
      </c>
      <c r="AH44" s="161">
        <v>0.011</v>
      </c>
      <c r="AI44" s="161">
        <v>0.033</v>
      </c>
      <c r="AJ44" s="161">
        <v>0.112</v>
      </c>
      <c r="AK44" s="161">
        <v>0.393</v>
      </c>
      <c r="AL44" s="161">
        <v>0.505</v>
      </c>
      <c r="AN44" s="125">
        <v>0</v>
      </c>
      <c r="AO44" s="125">
        <v>0.056</v>
      </c>
      <c r="AP44" s="125">
        <v>0.056</v>
      </c>
      <c r="AQ44" s="125">
        <v>0.011</v>
      </c>
      <c r="AR44" s="125">
        <v>0.169</v>
      </c>
      <c r="AS44" s="125">
        <v>0.18000000000000002</v>
      </c>
      <c r="AT44" s="125">
        <v>0</v>
      </c>
      <c r="AU44" s="125">
        <v>0.022</v>
      </c>
      <c r="AV44" s="125">
        <v>0.022</v>
      </c>
      <c r="AW44" s="125">
        <v>0.011</v>
      </c>
      <c r="AX44" s="125">
        <v>0.056</v>
      </c>
      <c r="AY44" s="125">
        <v>0.067</v>
      </c>
      <c r="AZ44" s="125">
        <v>0</v>
      </c>
      <c r="BA44" s="125">
        <v>0.056</v>
      </c>
      <c r="BB44" s="125">
        <v>0.056</v>
      </c>
      <c r="BC44" s="125">
        <v>0.022</v>
      </c>
      <c r="BD44" s="125">
        <v>0.101</v>
      </c>
      <c r="BE44" s="125">
        <v>0.123</v>
      </c>
      <c r="BF44" s="125">
        <v>0.056</v>
      </c>
      <c r="BG44" s="125">
        <v>0.135</v>
      </c>
      <c r="BH44" s="125">
        <v>0.191</v>
      </c>
    </row>
    <row r="45" spans="1:60" s="119" customFormat="1" customHeight="1">
      <c r="A45" s="220"/>
      <c r="B45" s="154" t="s">
        <v>10</v>
      </c>
      <c r="C45" s="155">
        <v>0</v>
      </c>
      <c r="D45" s="156">
        <v>0</v>
      </c>
      <c r="E45" s="157">
        <v>0</v>
      </c>
      <c r="F45" s="156">
        <v>0</v>
      </c>
      <c r="G45" s="156">
        <v>0</v>
      </c>
      <c r="H45" s="157">
        <v>0</v>
      </c>
      <c r="I45" s="156">
        <v>0</v>
      </c>
      <c r="J45" s="156">
        <v>0</v>
      </c>
      <c r="K45" s="157">
        <v>0</v>
      </c>
      <c r="L45" s="156">
        <v>0</v>
      </c>
      <c r="M45" s="156">
        <v>0</v>
      </c>
      <c r="N45" s="157">
        <v>0</v>
      </c>
      <c r="O45" s="156">
        <v>0</v>
      </c>
      <c r="P45" s="156">
        <v>0</v>
      </c>
      <c r="Q45" s="157">
        <v>0</v>
      </c>
      <c r="R45" s="156">
        <v>0</v>
      </c>
      <c r="S45" s="156">
        <v>0</v>
      </c>
      <c r="T45" s="157">
        <v>0</v>
      </c>
      <c r="U45" s="156">
        <v>0</v>
      </c>
      <c r="V45" s="156">
        <v>0</v>
      </c>
      <c r="W45" s="157">
        <v>0</v>
      </c>
      <c r="X45" s="156">
        <v>0</v>
      </c>
      <c r="Y45" s="156">
        <v>0</v>
      </c>
      <c r="Z45" s="157">
        <v>0</v>
      </c>
      <c r="AA45" s="156">
        <v>0</v>
      </c>
      <c r="AB45" s="156">
        <v>1</v>
      </c>
      <c r="AC45" s="157">
        <v>1</v>
      </c>
      <c r="AD45" s="156">
        <v>0</v>
      </c>
      <c r="AE45" s="156">
        <v>0</v>
      </c>
      <c r="AF45" s="157">
        <v>0</v>
      </c>
      <c r="AG45" s="156">
        <v>0</v>
      </c>
      <c r="AH45" s="156">
        <v>1</v>
      </c>
      <c r="AI45" s="157">
        <v>1</v>
      </c>
      <c r="AJ45" s="156">
        <v>0</v>
      </c>
      <c r="AK45" s="156">
        <v>0</v>
      </c>
      <c r="AL45" s="157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0</v>
      </c>
      <c r="AS45" s="119">
        <v>0</v>
      </c>
      <c r="AT45" s="119">
        <v>0</v>
      </c>
      <c r="AU45" s="119">
        <v>0</v>
      </c>
      <c r="AV45" s="119">
        <v>0</v>
      </c>
      <c r="AW45" s="119">
        <v>0</v>
      </c>
      <c r="AX45" s="119">
        <v>0</v>
      </c>
      <c r="AY45" s="119">
        <v>0</v>
      </c>
      <c r="AZ45" s="119">
        <v>0</v>
      </c>
      <c r="BA45" s="119">
        <v>0</v>
      </c>
      <c r="BB45" s="119">
        <v>0</v>
      </c>
      <c r="BC45" s="119">
        <v>0</v>
      </c>
      <c r="BD45" s="119">
        <v>0</v>
      </c>
      <c r="BE45" s="119">
        <v>0</v>
      </c>
      <c r="BF45" s="119">
        <v>0</v>
      </c>
      <c r="BG45" s="119">
        <v>0</v>
      </c>
      <c r="BH45" s="119">
        <v>0</v>
      </c>
    </row>
    <row r="46" spans="1:60" s="119" customFormat="1" customHeight="1">
      <c r="A46" s="220"/>
      <c r="B46" s="126" t="s">
        <v>15</v>
      </c>
      <c r="C46" s="162">
        <v>0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1">
        <v>0</v>
      </c>
      <c r="R46" s="161">
        <v>0</v>
      </c>
      <c r="S46" s="161">
        <v>0</v>
      </c>
      <c r="T46" s="161">
        <v>0</v>
      </c>
      <c r="U46" s="161">
        <v>0</v>
      </c>
      <c r="V46" s="161">
        <v>0</v>
      </c>
      <c r="W46" s="161">
        <v>0</v>
      </c>
      <c r="X46" s="161">
        <v>0</v>
      </c>
      <c r="Y46" s="161">
        <v>0</v>
      </c>
      <c r="Z46" s="161">
        <v>0</v>
      </c>
      <c r="AA46" s="161">
        <v>0</v>
      </c>
      <c r="AB46" s="161">
        <v>1</v>
      </c>
      <c r="AC46" s="161">
        <v>1</v>
      </c>
      <c r="AD46" s="161">
        <v>0</v>
      </c>
      <c r="AE46" s="161">
        <v>0</v>
      </c>
      <c r="AF46" s="161">
        <v>0</v>
      </c>
      <c r="AG46" s="161">
        <v>0</v>
      </c>
      <c r="AH46" s="161">
        <v>1</v>
      </c>
      <c r="AI46" s="161">
        <v>1</v>
      </c>
      <c r="AJ46" s="161">
        <v>0</v>
      </c>
      <c r="AK46" s="161">
        <v>0</v>
      </c>
      <c r="AL46" s="161">
        <v>0</v>
      </c>
      <c r="AN46" s="125">
        <v>0</v>
      </c>
      <c r="AO46" s="125">
        <v>0</v>
      </c>
      <c r="AP46" s="125">
        <v>0</v>
      </c>
      <c r="AQ46" s="125">
        <v>0</v>
      </c>
      <c r="AR46" s="125">
        <v>0</v>
      </c>
      <c r="AS46" s="125">
        <v>0</v>
      </c>
      <c r="AT46" s="125">
        <v>0</v>
      </c>
      <c r="AU46" s="125">
        <v>0</v>
      </c>
      <c r="AV46" s="125">
        <v>0</v>
      </c>
      <c r="AW46" s="125">
        <v>0</v>
      </c>
      <c r="AX46" s="125">
        <v>0</v>
      </c>
      <c r="AY46" s="125">
        <v>0</v>
      </c>
      <c r="AZ46" s="125">
        <v>0</v>
      </c>
      <c r="BA46" s="125">
        <v>0</v>
      </c>
      <c r="BB46" s="125">
        <v>0</v>
      </c>
      <c r="BC46" s="125">
        <v>0</v>
      </c>
      <c r="BD46" s="125">
        <v>0</v>
      </c>
      <c r="BE46" s="125">
        <v>0</v>
      </c>
      <c r="BF46" s="125">
        <v>0</v>
      </c>
      <c r="BG46" s="125">
        <v>0</v>
      </c>
      <c r="BH46" s="125">
        <v>0</v>
      </c>
    </row>
    <row r="47" spans="1:60" s="119" customFormat="1" customHeight="1">
      <c r="A47" s="220"/>
      <c r="B47" s="154" t="s">
        <v>9</v>
      </c>
      <c r="C47" s="155">
        <v>2</v>
      </c>
      <c r="D47" s="156">
        <v>3</v>
      </c>
      <c r="E47" s="157">
        <v>5</v>
      </c>
      <c r="F47" s="156">
        <v>1</v>
      </c>
      <c r="G47" s="156">
        <v>19</v>
      </c>
      <c r="H47" s="157">
        <v>20</v>
      </c>
      <c r="I47" s="156">
        <v>0</v>
      </c>
      <c r="J47" s="156">
        <v>8</v>
      </c>
      <c r="K47" s="157">
        <v>8</v>
      </c>
      <c r="L47" s="156">
        <v>0</v>
      </c>
      <c r="M47" s="156">
        <v>0</v>
      </c>
      <c r="N47" s="157">
        <v>0</v>
      </c>
      <c r="O47" s="156">
        <v>0</v>
      </c>
      <c r="P47" s="156">
        <v>5</v>
      </c>
      <c r="Q47" s="157">
        <v>5</v>
      </c>
      <c r="R47" s="156">
        <v>1</v>
      </c>
      <c r="S47" s="156">
        <v>3</v>
      </c>
      <c r="T47" s="157">
        <v>4</v>
      </c>
      <c r="U47" s="156">
        <v>3</v>
      </c>
      <c r="V47" s="156">
        <v>18</v>
      </c>
      <c r="W47" s="157">
        <v>21</v>
      </c>
      <c r="X47" s="156">
        <v>0</v>
      </c>
      <c r="Y47" s="156">
        <v>1</v>
      </c>
      <c r="Z47" s="157">
        <v>1</v>
      </c>
      <c r="AA47" s="156">
        <v>20</v>
      </c>
      <c r="AB47" s="156">
        <v>52</v>
      </c>
      <c r="AC47" s="157">
        <v>72</v>
      </c>
      <c r="AD47" s="156">
        <v>2</v>
      </c>
      <c r="AE47" s="156">
        <v>41</v>
      </c>
      <c r="AF47" s="157">
        <v>43</v>
      </c>
      <c r="AG47" s="156">
        <v>1</v>
      </c>
      <c r="AH47" s="156">
        <v>18</v>
      </c>
      <c r="AI47" s="157">
        <v>19</v>
      </c>
      <c r="AJ47" s="156">
        <v>6</v>
      </c>
      <c r="AK47" s="156">
        <v>22</v>
      </c>
      <c r="AL47" s="157">
        <v>28</v>
      </c>
      <c r="AN47" s="119">
        <v>0</v>
      </c>
      <c r="AO47" s="119">
        <v>34</v>
      </c>
      <c r="AP47" s="119">
        <v>34</v>
      </c>
      <c r="AQ47" s="119">
        <v>0</v>
      </c>
      <c r="AR47" s="119">
        <v>3</v>
      </c>
      <c r="AS47" s="119">
        <v>3</v>
      </c>
      <c r="AT47" s="119">
        <v>0</v>
      </c>
      <c r="AU47" s="119">
        <v>3</v>
      </c>
      <c r="AV47" s="119">
        <v>3</v>
      </c>
      <c r="AW47" s="119">
        <v>0</v>
      </c>
      <c r="AX47" s="119">
        <v>3</v>
      </c>
      <c r="AY47" s="119">
        <v>3</v>
      </c>
      <c r="AZ47" s="119">
        <v>0</v>
      </c>
      <c r="BA47" s="119">
        <v>3</v>
      </c>
      <c r="BB47" s="119">
        <v>3</v>
      </c>
      <c r="BC47" s="119">
        <v>2</v>
      </c>
      <c r="BD47" s="119">
        <v>12</v>
      </c>
      <c r="BE47" s="119">
        <v>14</v>
      </c>
      <c r="BF47" s="119">
        <v>1</v>
      </c>
      <c r="BG47" s="119">
        <v>7</v>
      </c>
      <c r="BH47" s="119">
        <v>8</v>
      </c>
    </row>
    <row r="48" spans="1:60" s="119" customFormat="1" customHeight="1">
      <c r="A48" s="153"/>
      <c r="B48" s="126" t="s">
        <v>15</v>
      </c>
      <c r="C48" s="162">
        <v>0.016</v>
      </c>
      <c r="D48" s="161">
        <v>0.024</v>
      </c>
      <c r="E48" s="161">
        <v>0.04</v>
      </c>
      <c r="F48" s="161">
        <v>0.008</v>
      </c>
      <c r="G48" s="161">
        <v>0.154</v>
      </c>
      <c r="H48" s="161">
        <v>0.162</v>
      </c>
      <c r="I48" s="161">
        <v>0</v>
      </c>
      <c r="J48" s="161">
        <v>0.065</v>
      </c>
      <c r="K48" s="161">
        <v>0.065</v>
      </c>
      <c r="L48" s="161">
        <v>0</v>
      </c>
      <c r="M48" s="161">
        <v>0</v>
      </c>
      <c r="N48" s="161">
        <v>0</v>
      </c>
      <c r="O48" s="161">
        <v>0</v>
      </c>
      <c r="P48" s="161">
        <v>0.041</v>
      </c>
      <c r="Q48" s="161">
        <v>0.041</v>
      </c>
      <c r="R48" s="161">
        <v>0.008</v>
      </c>
      <c r="S48" s="161">
        <v>0.024</v>
      </c>
      <c r="T48" s="161">
        <v>0.032</v>
      </c>
      <c r="U48" s="161">
        <v>0.024</v>
      </c>
      <c r="V48" s="161">
        <v>0.146</v>
      </c>
      <c r="W48" s="161">
        <v>0.16999999999999998</v>
      </c>
      <c r="X48" s="161">
        <v>0</v>
      </c>
      <c r="Y48" s="161">
        <v>0.008</v>
      </c>
      <c r="Z48" s="161">
        <v>0.008</v>
      </c>
      <c r="AA48" s="161">
        <v>0.163</v>
      </c>
      <c r="AB48" s="161">
        <v>0.423</v>
      </c>
      <c r="AC48" s="161">
        <v>0.586</v>
      </c>
      <c r="AD48" s="161">
        <v>0.016</v>
      </c>
      <c r="AE48" s="161">
        <v>0.333</v>
      </c>
      <c r="AF48" s="161">
        <v>0.34900000000000003</v>
      </c>
      <c r="AG48" s="161">
        <v>0.008</v>
      </c>
      <c r="AH48" s="161">
        <v>0.146</v>
      </c>
      <c r="AI48" s="161">
        <v>0.154</v>
      </c>
      <c r="AJ48" s="161">
        <v>0.049</v>
      </c>
      <c r="AK48" s="161">
        <v>0.179</v>
      </c>
      <c r="AL48" s="161">
        <v>0.22799999999999998</v>
      </c>
      <c r="AN48" s="125">
        <v>0</v>
      </c>
      <c r="AO48" s="125">
        <v>0.276</v>
      </c>
      <c r="AP48" s="125">
        <v>0.276</v>
      </c>
      <c r="AQ48" s="125">
        <v>0</v>
      </c>
      <c r="AR48" s="125">
        <v>0.024</v>
      </c>
      <c r="AS48" s="125">
        <v>0.024</v>
      </c>
      <c r="AT48" s="125">
        <v>0</v>
      </c>
      <c r="AU48" s="125">
        <v>0.024</v>
      </c>
      <c r="AV48" s="125">
        <v>0.024</v>
      </c>
      <c r="AW48" s="125">
        <v>0</v>
      </c>
      <c r="AX48" s="125">
        <v>0.024</v>
      </c>
      <c r="AY48" s="125">
        <v>0.024</v>
      </c>
      <c r="AZ48" s="125">
        <v>0</v>
      </c>
      <c r="BA48" s="125">
        <v>0.024</v>
      </c>
      <c r="BB48" s="125">
        <v>0.024</v>
      </c>
      <c r="BC48" s="125">
        <v>0.016</v>
      </c>
      <c r="BD48" s="125">
        <v>0.098</v>
      </c>
      <c r="BE48" s="125">
        <v>0.114</v>
      </c>
      <c r="BF48" s="125">
        <v>0.008</v>
      </c>
      <c r="BG48" s="125">
        <v>0.057</v>
      </c>
      <c r="BH48" s="125">
        <v>0.065</v>
      </c>
    </row>
    <row r="49" spans="1:60" s="134" customFormat="1" customHeight="1">
      <c r="A49" s="219" t="s">
        <v>14</v>
      </c>
      <c r="B49" s="168" t="s">
        <v>13</v>
      </c>
      <c r="C49" s="169">
        <v>10</v>
      </c>
      <c r="D49" s="170">
        <v>16</v>
      </c>
      <c r="E49" s="171">
        <v>26</v>
      </c>
      <c r="F49" s="170">
        <v>5</v>
      </c>
      <c r="G49" s="170">
        <v>87</v>
      </c>
      <c r="H49" s="171">
        <v>92</v>
      </c>
      <c r="I49" s="170">
        <v>0</v>
      </c>
      <c r="J49" s="170">
        <v>44</v>
      </c>
      <c r="K49" s="171">
        <v>44</v>
      </c>
      <c r="L49" s="170">
        <v>0</v>
      </c>
      <c r="M49" s="170">
        <v>0</v>
      </c>
      <c r="N49" s="171">
        <v>0</v>
      </c>
      <c r="O49" s="170">
        <v>1</v>
      </c>
      <c r="P49" s="170">
        <v>22</v>
      </c>
      <c r="Q49" s="171">
        <v>23</v>
      </c>
      <c r="R49" s="170">
        <v>0</v>
      </c>
      <c r="S49" s="170">
        <v>7</v>
      </c>
      <c r="T49" s="171">
        <v>7</v>
      </c>
      <c r="U49" s="170">
        <v>12</v>
      </c>
      <c r="V49" s="170">
        <v>48</v>
      </c>
      <c r="W49" s="171">
        <v>60</v>
      </c>
      <c r="X49" s="170">
        <v>7</v>
      </c>
      <c r="Y49" s="170">
        <v>5</v>
      </c>
      <c r="Z49" s="171">
        <v>12</v>
      </c>
      <c r="AA49" s="170">
        <v>64</v>
      </c>
      <c r="AB49" s="170">
        <v>167</v>
      </c>
      <c r="AC49" s="171">
        <v>231</v>
      </c>
      <c r="AD49" s="170">
        <v>7</v>
      </c>
      <c r="AE49" s="170">
        <v>127</v>
      </c>
      <c r="AF49" s="171">
        <v>134</v>
      </c>
      <c r="AG49" s="170">
        <v>10</v>
      </c>
      <c r="AH49" s="170">
        <v>73</v>
      </c>
      <c r="AI49" s="171">
        <v>83</v>
      </c>
      <c r="AJ49" s="170">
        <v>20</v>
      </c>
      <c r="AK49" s="170">
        <v>136</v>
      </c>
      <c r="AL49" s="171">
        <v>156</v>
      </c>
      <c r="AN49" s="134">
        <v>0</v>
      </c>
      <c r="AO49" s="134">
        <v>95</v>
      </c>
      <c r="AP49" s="134">
        <v>95</v>
      </c>
      <c r="AQ49" s="134">
        <v>3</v>
      </c>
      <c r="AR49" s="134">
        <v>26</v>
      </c>
      <c r="AS49" s="134">
        <v>29</v>
      </c>
      <c r="AT49" s="134">
        <v>0</v>
      </c>
      <c r="AU49" s="134">
        <v>10</v>
      </c>
      <c r="AV49" s="134">
        <v>10</v>
      </c>
      <c r="AW49" s="134">
        <v>0</v>
      </c>
      <c r="AX49" s="134">
        <v>15</v>
      </c>
      <c r="AY49" s="134">
        <v>15</v>
      </c>
      <c r="AZ49" s="134">
        <v>0</v>
      </c>
      <c r="BA49" s="134">
        <v>25</v>
      </c>
      <c r="BB49" s="134">
        <v>25</v>
      </c>
      <c r="BC49" s="134">
        <v>3</v>
      </c>
      <c r="BD49" s="134">
        <v>76</v>
      </c>
      <c r="BE49" s="134">
        <v>79</v>
      </c>
      <c r="BF49" s="134">
        <v>6</v>
      </c>
      <c r="BG49" s="134">
        <v>44</v>
      </c>
      <c r="BH49" s="134">
        <v>50</v>
      </c>
    </row>
    <row r="50" spans="1:60" s="134" customFormat="1" customHeight="1">
      <c r="A50" s="219"/>
      <c r="B50" s="136" t="s">
        <v>8</v>
      </c>
      <c r="C50" s="165">
        <v>0.023</v>
      </c>
      <c r="D50" s="167">
        <v>0.037</v>
      </c>
      <c r="E50" s="167">
        <v>0.06</v>
      </c>
      <c r="F50" s="167">
        <v>0.012</v>
      </c>
      <c r="G50" s="167">
        <v>0.204</v>
      </c>
      <c r="H50" s="167">
        <v>0.216</v>
      </c>
      <c r="I50" s="167">
        <v>0</v>
      </c>
      <c r="J50" s="167">
        <v>0.103</v>
      </c>
      <c r="K50" s="167">
        <v>0.103</v>
      </c>
      <c r="L50" s="167">
        <v>0</v>
      </c>
      <c r="M50" s="167">
        <v>0</v>
      </c>
      <c r="N50" s="167">
        <v>0</v>
      </c>
      <c r="O50" s="172">
        <v>0.002</v>
      </c>
      <c r="P50" s="167">
        <v>0.052</v>
      </c>
      <c r="Q50" s="167">
        <v>0.054</v>
      </c>
      <c r="R50" s="172">
        <v>0</v>
      </c>
      <c r="S50" s="167">
        <v>0.016</v>
      </c>
      <c r="T50" s="167">
        <v>0.016</v>
      </c>
      <c r="U50" s="167">
        <v>0.028</v>
      </c>
      <c r="V50" s="167">
        <v>0.112</v>
      </c>
      <c r="W50" s="167">
        <v>0.14</v>
      </c>
      <c r="X50" s="167">
        <v>0.016</v>
      </c>
      <c r="Y50" s="167">
        <v>0.012</v>
      </c>
      <c r="Z50" s="167">
        <v>0.028</v>
      </c>
      <c r="AA50" s="167">
        <v>0.15</v>
      </c>
      <c r="AB50" s="167">
        <v>0.391</v>
      </c>
      <c r="AC50" s="167">
        <v>0.541</v>
      </c>
      <c r="AD50" s="167">
        <v>0.016</v>
      </c>
      <c r="AE50" s="167">
        <v>0.297</v>
      </c>
      <c r="AF50" s="167">
        <v>0.313</v>
      </c>
      <c r="AG50" s="167">
        <v>0.023</v>
      </c>
      <c r="AH50" s="167">
        <v>0.171</v>
      </c>
      <c r="AI50" s="167">
        <v>0.194</v>
      </c>
      <c r="AJ50" s="167">
        <v>0.047</v>
      </c>
      <c r="AK50" s="167">
        <v>0.319</v>
      </c>
      <c r="AL50" s="167">
        <v>0.366</v>
      </c>
      <c r="AN50" s="140">
        <v>0</v>
      </c>
      <c r="AO50" s="140">
        <v>0.222</v>
      </c>
      <c r="AP50" s="140">
        <v>0.222</v>
      </c>
      <c r="AQ50" s="140">
        <v>0.007</v>
      </c>
      <c r="AR50" s="140">
        <v>0.061</v>
      </c>
      <c r="AS50" s="140">
        <v>0.068</v>
      </c>
      <c r="AT50" s="140">
        <v>0</v>
      </c>
      <c r="AU50" s="140">
        <v>0.023</v>
      </c>
      <c r="AV50" s="140">
        <v>0.023</v>
      </c>
      <c r="AW50" s="140">
        <v>0</v>
      </c>
      <c r="AX50" s="140">
        <v>0.035</v>
      </c>
      <c r="AY50" s="140">
        <v>0.035</v>
      </c>
      <c r="AZ50" s="140">
        <v>0</v>
      </c>
      <c r="BA50" s="140">
        <v>0.059</v>
      </c>
      <c r="BB50" s="140">
        <v>0.059</v>
      </c>
      <c r="BC50" s="140">
        <v>0.007</v>
      </c>
      <c r="BD50" s="140">
        <v>0.178</v>
      </c>
      <c r="BE50" s="140">
        <v>0.185</v>
      </c>
      <c r="BF50" s="140">
        <v>0.014</v>
      </c>
      <c r="BG50" s="140">
        <v>0.103</v>
      </c>
      <c r="BH50" s="140">
        <v>0.11699999999999999</v>
      </c>
    </row>
    <row r="51" spans="1:60" s="134" customFormat="1" customHeight="1">
      <c r="A51" s="219"/>
      <c r="B51" s="168" t="s">
        <v>12</v>
      </c>
      <c r="C51" s="169">
        <v>0</v>
      </c>
      <c r="D51" s="170">
        <v>2</v>
      </c>
      <c r="E51" s="171">
        <v>2</v>
      </c>
      <c r="F51" s="170">
        <v>0</v>
      </c>
      <c r="G51" s="170">
        <v>5</v>
      </c>
      <c r="H51" s="171">
        <v>5</v>
      </c>
      <c r="I51" s="170">
        <v>0</v>
      </c>
      <c r="J51" s="170">
        <v>2</v>
      </c>
      <c r="K51" s="171">
        <v>2</v>
      </c>
      <c r="L51" s="170">
        <v>0</v>
      </c>
      <c r="M51" s="170">
        <v>0</v>
      </c>
      <c r="N51" s="171">
        <v>0</v>
      </c>
      <c r="O51" s="170">
        <v>0</v>
      </c>
      <c r="P51" s="170">
        <v>1</v>
      </c>
      <c r="Q51" s="171">
        <v>1</v>
      </c>
      <c r="R51" s="170">
        <v>0</v>
      </c>
      <c r="S51" s="170">
        <v>0</v>
      </c>
      <c r="T51" s="171">
        <v>0</v>
      </c>
      <c r="U51" s="170">
        <v>0</v>
      </c>
      <c r="V51" s="170">
        <v>3</v>
      </c>
      <c r="W51" s="171">
        <v>3</v>
      </c>
      <c r="X51" s="170">
        <v>0</v>
      </c>
      <c r="Y51" s="170">
        <v>1</v>
      </c>
      <c r="Z51" s="171">
        <v>1</v>
      </c>
      <c r="AA51" s="170">
        <v>6</v>
      </c>
      <c r="AB51" s="170">
        <v>21</v>
      </c>
      <c r="AC51" s="171">
        <v>27</v>
      </c>
      <c r="AD51" s="170">
        <v>0</v>
      </c>
      <c r="AE51" s="170">
        <v>10</v>
      </c>
      <c r="AF51" s="171">
        <v>10</v>
      </c>
      <c r="AG51" s="170">
        <v>0</v>
      </c>
      <c r="AH51" s="170">
        <v>9</v>
      </c>
      <c r="AI51" s="171">
        <v>9</v>
      </c>
      <c r="AJ51" s="170">
        <v>2</v>
      </c>
      <c r="AK51" s="170">
        <v>7</v>
      </c>
      <c r="AL51" s="171">
        <v>9</v>
      </c>
      <c r="AN51" s="134">
        <v>0</v>
      </c>
      <c r="AO51" s="134">
        <v>9</v>
      </c>
      <c r="AP51" s="134">
        <v>9</v>
      </c>
      <c r="AQ51" s="134">
        <v>0</v>
      </c>
      <c r="AR51" s="134">
        <v>0</v>
      </c>
      <c r="AS51" s="134">
        <v>0</v>
      </c>
      <c r="AT51" s="134">
        <v>0</v>
      </c>
      <c r="AU51" s="134">
        <v>0</v>
      </c>
      <c r="AV51" s="134">
        <v>0</v>
      </c>
      <c r="AW51" s="134">
        <v>0</v>
      </c>
      <c r="AX51" s="134">
        <v>0</v>
      </c>
      <c r="AY51" s="134">
        <v>0</v>
      </c>
      <c r="AZ51" s="134">
        <v>0</v>
      </c>
      <c r="BA51" s="134">
        <v>1</v>
      </c>
      <c r="BB51" s="134">
        <v>1</v>
      </c>
      <c r="BC51" s="134">
        <v>0</v>
      </c>
      <c r="BD51" s="134">
        <v>4</v>
      </c>
      <c r="BE51" s="134">
        <v>4</v>
      </c>
      <c r="BF51" s="134">
        <v>1</v>
      </c>
      <c r="BG51" s="134">
        <v>3</v>
      </c>
      <c r="BH51" s="134">
        <v>4</v>
      </c>
    </row>
    <row r="52" spans="1:60" s="134" customFormat="1" customHeight="1">
      <c r="A52" s="219"/>
      <c r="B52" s="136" t="s">
        <v>8</v>
      </c>
      <c r="C52" s="165">
        <v>0</v>
      </c>
      <c r="D52" s="167">
        <v>0.059</v>
      </c>
      <c r="E52" s="167">
        <v>0.059</v>
      </c>
      <c r="F52" s="167">
        <v>0</v>
      </c>
      <c r="G52" s="167">
        <v>0.147</v>
      </c>
      <c r="H52" s="167">
        <v>0.147</v>
      </c>
      <c r="I52" s="167">
        <v>0</v>
      </c>
      <c r="J52" s="167">
        <v>0.059</v>
      </c>
      <c r="K52" s="167">
        <v>0.059</v>
      </c>
      <c r="L52" s="167">
        <v>0</v>
      </c>
      <c r="M52" s="167">
        <v>0</v>
      </c>
      <c r="N52" s="167">
        <v>0</v>
      </c>
      <c r="O52" s="167">
        <v>0</v>
      </c>
      <c r="P52" s="167">
        <v>0.029</v>
      </c>
      <c r="Q52" s="167">
        <v>0.029</v>
      </c>
      <c r="R52" s="167">
        <v>0</v>
      </c>
      <c r="S52" s="167">
        <v>0</v>
      </c>
      <c r="T52" s="167">
        <v>0</v>
      </c>
      <c r="U52" s="167">
        <v>0</v>
      </c>
      <c r="V52" s="167">
        <v>0.088</v>
      </c>
      <c r="W52" s="167">
        <v>0.088</v>
      </c>
      <c r="X52" s="167">
        <v>0</v>
      </c>
      <c r="Y52" s="167">
        <v>0.029</v>
      </c>
      <c r="Z52" s="167">
        <v>0.029</v>
      </c>
      <c r="AA52" s="167">
        <v>0.176</v>
      </c>
      <c r="AB52" s="167">
        <v>0.618</v>
      </c>
      <c r="AC52" s="167">
        <v>0.794</v>
      </c>
      <c r="AD52" s="167">
        <v>0</v>
      </c>
      <c r="AE52" s="167">
        <v>0.294</v>
      </c>
      <c r="AF52" s="167">
        <v>0.294</v>
      </c>
      <c r="AG52" s="167">
        <v>0</v>
      </c>
      <c r="AH52" s="167">
        <v>0.265</v>
      </c>
      <c r="AI52" s="167">
        <v>0.265</v>
      </c>
      <c r="AJ52" s="167">
        <v>0.059</v>
      </c>
      <c r="AK52" s="167">
        <v>0.206</v>
      </c>
      <c r="AL52" s="167">
        <v>0.265</v>
      </c>
      <c r="AN52" s="140">
        <v>0</v>
      </c>
      <c r="AO52" s="140">
        <v>0.265</v>
      </c>
      <c r="AP52" s="140">
        <v>0.265</v>
      </c>
      <c r="AQ52" s="140">
        <v>0</v>
      </c>
      <c r="AR52" s="140">
        <v>0</v>
      </c>
      <c r="AS52" s="140">
        <v>0</v>
      </c>
      <c r="AT52" s="140">
        <v>0</v>
      </c>
      <c r="AU52" s="140">
        <v>0</v>
      </c>
      <c r="AV52" s="140">
        <v>0</v>
      </c>
      <c r="AW52" s="140">
        <v>0</v>
      </c>
      <c r="AX52" s="140">
        <v>0</v>
      </c>
      <c r="AY52" s="140">
        <v>0</v>
      </c>
      <c r="AZ52" s="140">
        <v>0</v>
      </c>
      <c r="BA52" s="140">
        <v>0.029</v>
      </c>
      <c r="BB52" s="140">
        <v>0.029</v>
      </c>
      <c r="BC52" s="140">
        <v>0</v>
      </c>
      <c r="BD52" s="140">
        <v>0.118</v>
      </c>
      <c r="BE52" s="140">
        <v>0.118</v>
      </c>
      <c r="BF52" s="140">
        <v>0.029</v>
      </c>
      <c r="BG52" s="140">
        <v>0.088</v>
      </c>
      <c r="BH52" s="140">
        <v>0.11699999999999999</v>
      </c>
    </row>
    <row r="53" spans="1:60" s="134" customFormat="1" customHeight="1">
      <c r="A53" s="219"/>
      <c r="B53" s="168" t="s">
        <v>11</v>
      </c>
      <c r="C53" s="169">
        <v>11</v>
      </c>
      <c r="D53" s="170">
        <v>18</v>
      </c>
      <c r="E53" s="171">
        <v>29</v>
      </c>
      <c r="F53" s="170">
        <v>9</v>
      </c>
      <c r="G53" s="170">
        <v>99</v>
      </c>
      <c r="H53" s="171">
        <v>108</v>
      </c>
      <c r="I53" s="170">
        <v>4</v>
      </c>
      <c r="J53" s="170">
        <v>45</v>
      </c>
      <c r="K53" s="171">
        <v>49</v>
      </c>
      <c r="L53" s="170">
        <v>0</v>
      </c>
      <c r="M53" s="170">
        <v>1</v>
      </c>
      <c r="N53" s="171">
        <v>1</v>
      </c>
      <c r="O53" s="170">
        <v>7</v>
      </c>
      <c r="P53" s="170">
        <v>21</v>
      </c>
      <c r="Q53" s="171">
        <v>28</v>
      </c>
      <c r="R53" s="170">
        <v>0</v>
      </c>
      <c r="S53" s="170">
        <v>3</v>
      </c>
      <c r="T53" s="171">
        <v>3</v>
      </c>
      <c r="U53" s="170">
        <v>13</v>
      </c>
      <c r="V53" s="170">
        <v>79</v>
      </c>
      <c r="W53" s="171">
        <v>92</v>
      </c>
      <c r="X53" s="170">
        <v>1</v>
      </c>
      <c r="Y53" s="170">
        <v>5</v>
      </c>
      <c r="Z53" s="171">
        <v>6</v>
      </c>
      <c r="AA53" s="170">
        <v>78</v>
      </c>
      <c r="AB53" s="170">
        <v>215</v>
      </c>
      <c r="AC53" s="171">
        <v>293</v>
      </c>
      <c r="AD53" s="170">
        <v>5</v>
      </c>
      <c r="AE53" s="170">
        <v>125</v>
      </c>
      <c r="AF53" s="171">
        <v>130</v>
      </c>
      <c r="AG53" s="170">
        <v>22</v>
      </c>
      <c r="AH53" s="170">
        <v>94</v>
      </c>
      <c r="AI53" s="171">
        <v>116</v>
      </c>
      <c r="AJ53" s="170">
        <v>20</v>
      </c>
      <c r="AK53" s="170">
        <v>131</v>
      </c>
      <c r="AL53" s="171">
        <v>151</v>
      </c>
      <c r="AN53" s="134">
        <v>0</v>
      </c>
      <c r="AO53" s="134">
        <v>88</v>
      </c>
      <c r="AP53" s="134">
        <v>88</v>
      </c>
      <c r="AQ53" s="134">
        <v>0</v>
      </c>
      <c r="AR53" s="134">
        <v>28</v>
      </c>
      <c r="AS53" s="134">
        <v>28</v>
      </c>
      <c r="AT53" s="134">
        <v>1</v>
      </c>
      <c r="AU53" s="134">
        <v>9</v>
      </c>
      <c r="AV53" s="134">
        <v>10</v>
      </c>
      <c r="AW53" s="134">
        <v>1</v>
      </c>
      <c r="AX53" s="134">
        <v>11</v>
      </c>
      <c r="AY53" s="134">
        <v>12</v>
      </c>
      <c r="AZ53" s="134">
        <v>3</v>
      </c>
      <c r="BA53" s="134">
        <v>29</v>
      </c>
      <c r="BB53" s="134">
        <v>32</v>
      </c>
      <c r="BC53" s="134">
        <v>4</v>
      </c>
      <c r="BD53" s="134">
        <v>73</v>
      </c>
      <c r="BE53" s="134">
        <v>77</v>
      </c>
      <c r="BF53" s="134">
        <v>11</v>
      </c>
      <c r="BG53" s="134">
        <v>40</v>
      </c>
      <c r="BH53" s="134">
        <v>51</v>
      </c>
    </row>
    <row r="54" spans="1:60" s="134" customFormat="1" customHeight="1">
      <c r="A54" s="219"/>
      <c r="B54" s="136" t="s">
        <v>8</v>
      </c>
      <c r="C54" s="165">
        <v>0.021</v>
      </c>
      <c r="D54" s="167">
        <v>0.034</v>
      </c>
      <c r="E54" s="167">
        <v>0.055000000000000007</v>
      </c>
      <c r="F54" s="167">
        <v>0.017</v>
      </c>
      <c r="G54" s="167">
        <v>0.189</v>
      </c>
      <c r="H54" s="167">
        <v>0.20600000000000002</v>
      </c>
      <c r="I54" s="172">
        <v>0.008</v>
      </c>
      <c r="J54" s="167">
        <v>0.086</v>
      </c>
      <c r="K54" s="167">
        <v>0.094</v>
      </c>
      <c r="L54" s="167">
        <v>0</v>
      </c>
      <c r="M54" s="172">
        <v>0.002</v>
      </c>
      <c r="N54" s="167">
        <v>0.002</v>
      </c>
      <c r="O54" s="172">
        <v>0.013</v>
      </c>
      <c r="P54" s="167">
        <v>0.04</v>
      </c>
      <c r="Q54" s="167">
        <v>0.053</v>
      </c>
      <c r="R54" s="167">
        <v>0</v>
      </c>
      <c r="S54" s="172">
        <v>0.006</v>
      </c>
      <c r="T54" s="167">
        <v>0.006</v>
      </c>
      <c r="U54" s="167">
        <v>0.025</v>
      </c>
      <c r="V54" s="167">
        <v>0.151</v>
      </c>
      <c r="W54" s="167">
        <v>0.176</v>
      </c>
      <c r="X54" s="172">
        <v>0.002</v>
      </c>
      <c r="Y54" s="167">
        <v>0.01</v>
      </c>
      <c r="Z54" s="167">
        <v>0.012</v>
      </c>
      <c r="AA54" s="167">
        <v>0.149</v>
      </c>
      <c r="AB54" s="167">
        <v>0.411</v>
      </c>
      <c r="AC54" s="167">
        <v>0.55999999999999994</v>
      </c>
      <c r="AD54" s="167">
        <v>0.01</v>
      </c>
      <c r="AE54" s="167">
        <v>0.239</v>
      </c>
      <c r="AF54" s="167">
        <v>0.249</v>
      </c>
      <c r="AG54" s="167">
        <v>0.042</v>
      </c>
      <c r="AH54" s="167">
        <v>0.18</v>
      </c>
      <c r="AI54" s="167">
        <v>0.222</v>
      </c>
      <c r="AJ54" s="167">
        <v>0.038</v>
      </c>
      <c r="AK54" s="167">
        <v>0.25</v>
      </c>
      <c r="AL54" s="167">
        <v>0.288</v>
      </c>
      <c r="AN54" s="140">
        <v>0</v>
      </c>
      <c r="AO54" s="140">
        <v>0.168</v>
      </c>
      <c r="AP54" s="140">
        <v>0.168</v>
      </c>
      <c r="AQ54" s="140">
        <v>0</v>
      </c>
      <c r="AR54" s="140">
        <v>0.054</v>
      </c>
      <c r="AS54" s="140">
        <v>0.054</v>
      </c>
      <c r="AT54" s="140">
        <v>0.002</v>
      </c>
      <c r="AU54" s="140">
        <v>0.017</v>
      </c>
      <c r="AV54" s="140">
        <v>0.019000000000000003</v>
      </c>
      <c r="AW54" s="140">
        <v>0.002</v>
      </c>
      <c r="AX54" s="140">
        <v>0.021</v>
      </c>
      <c r="AY54" s="140">
        <v>0.023</v>
      </c>
      <c r="AZ54" s="140">
        <v>0.006</v>
      </c>
      <c r="BA54" s="140">
        <v>0.055</v>
      </c>
      <c r="BB54" s="140">
        <v>0.061</v>
      </c>
      <c r="BC54" s="140">
        <v>0.008</v>
      </c>
      <c r="BD54" s="140">
        <v>0.14</v>
      </c>
      <c r="BE54" s="140">
        <v>0.14800000000000002</v>
      </c>
      <c r="BF54" s="140">
        <v>0.021</v>
      </c>
      <c r="BG54" s="140">
        <v>0.076</v>
      </c>
      <c r="BH54" s="140">
        <v>0.097</v>
      </c>
    </row>
    <row r="55" spans="1:60" s="134" customFormat="1" customHeight="1">
      <c r="A55" s="219"/>
      <c r="B55" s="168" t="s">
        <v>10</v>
      </c>
      <c r="C55" s="169">
        <v>0</v>
      </c>
      <c r="D55" s="170">
        <v>1</v>
      </c>
      <c r="E55" s="171">
        <v>1</v>
      </c>
      <c r="F55" s="170">
        <v>0</v>
      </c>
      <c r="G55" s="170">
        <v>8</v>
      </c>
      <c r="H55" s="171">
        <v>8</v>
      </c>
      <c r="I55" s="170">
        <v>0</v>
      </c>
      <c r="J55" s="170">
        <v>5</v>
      </c>
      <c r="K55" s="171">
        <v>5</v>
      </c>
      <c r="L55" s="170">
        <v>0</v>
      </c>
      <c r="M55" s="170">
        <v>0</v>
      </c>
      <c r="N55" s="171">
        <v>0</v>
      </c>
      <c r="O55" s="170">
        <v>0</v>
      </c>
      <c r="P55" s="170">
        <v>3</v>
      </c>
      <c r="Q55" s="171">
        <v>3</v>
      </c>
      <c r="R55" s="170">
        <v>0</v>
      </c>
      <c r="S55" s="170">
        <v>0</v>
      </c>
      <c r="T55" s="171">
        <v>0</v>
      </c>
      <c r="U55" s="170">
        <v>1</v>
      </c>
      <c r="V55" s="170">
        <v>8</v>
      </c>
      <c r="W55" s="171">
        <v>9</v>
      </c>
      <c r="X55" s="170">
        <v>0</v>
      </c>
      <c r="Y55" s="170">
        <v>1</v>
      </c>
      <c r="Z55" s="171">
        <v>1</v>
      </c>
      <c r="AA55" s="170">
        <v>12</v>
      </c>
      <c r="AB55" s="170">
        <v>24</v>
      </c>
      <c r="AC55" s="171">
        <v>36</v>
      </c>
      <c r="AD55" s="170">
        <v>2</v>
      </c>
      <c r="AE55" s="170">
        <v>11</v>
      </c>
      <c r="AF55" s="171">
        <v>13</v>
      </c>
      <c r="AG55" s="170">
        <v>2</v>
      </c>
      <c r="AH55" s="170">
        <v>12</v>
      </c>
      <c r="AI55" s="171">
        <v>14</v>
      </c>
      <c r="AJ55" s="170">
        <v>1</v>
      </c>
      <c r="AK55" s="170">
        <v>9</v>
      </c>
      <c r="AL55" s="171">
        <v>10</v>
      </c>
      <c r="AN55" s="134">
        <v>1</v>
      </c>
      <c r="AO55" s="134">
        <v>9</v>
      </c>
      <c r="AP55" s="134">
        <v>10</v>
      </c>
      <c r="AQ55" s="134">
        <v>1</v>
      </c>
      <c r="AR55" s="134">
        <v>2</v>
      </c>
      <c r="AS55" s="134">
        <v>3</v>
      </c>
      <c r="AT55" s="134">
        <v>0</v>
      </c>
      <c r="AU55" s="134">
        <v>2</v>
      </c>
      <c r="AV55" s="134">
        <v>2</v>
      </c>
      <c r="AW55" s="134">
        <v>0</v>
      </c>
      <c r="AX55" s="134">
        <v>1</v>
      </c>
      <c r="AY55" s="134">
        <v>1</v>
      </c>
      <c r="AZ55" s="134">
        <v>0</v>
      </c>
      <c r="BA55" s="134">
        <v>4</v>
      </c>
      <c r="BB55" s="134">
        <v>4</v>
      </c>
      <c r="BC55" s="134">
        <v>0</v>
      </c>
      <c r="BD55" s="134">
        <v>6</v>
      </c>
      <c r="BE55" s="134">
        <v>6</v>
      </c>
      <c r="BF55" s="134">
        <v>0</v>
      </c>
      <c r="BG55" s="134">
        <v>3</v>
      </c>
      <c r="BH55" s="134">
        <v>3</v>
      </c>
    </row>
    <row r="56" spans="1:60" s="134" customFormat="1" customHeight="1">
      <c r="A56" s="219"/>
      <c r="B56" s="136" t="s">
        <v>8</v>
      </c>
      <c r="C56" s="165">
        <v>0</v>
      </c>
      <c r="D56" s="167">
        <v>0.02</v>
      </c>
      <c r="E56" s="167">
        <v>0.02</v>
      </c>
      <c r="F56" s="167">
        <v>0</v>
      </c>
      <c r="G56" s="167">
        <v>0.157</v>
      </c>
      <c r="H56" s="167">
        <v>0.157</v>
      </c>
      <c r="I56" s="167">
        <v>0</v>
      </c>
      <c r="J56" s="167">
        <v>0.098</v>
      </c>
      <c r="K56" s="167">
        <v>0.098</v>
      </c>
      <c r="L56" s="167">
        <v>0</v>
      </c>
      <c r="M56" s="167">
        <v>0</v>
      </c>
      <c r="N56" s="167">
        <v>0</v>
      </c>
      <c r="O56" s="167">
        <v>0</v>
      </c>
      <c r="P56" s="167">
        <v>0.059</v>
      </c>
      <c r="Q56" s="167">
        <v>0.059</v>
      </c>
      <c r="R56" s="167">
        <v>0</v>
      </c>
      <c r="S56" s="167">
        <v>0</v>
      </c>
      <c r="T56" s="167">
        <v>0</v>
      </c>
      <c r="U56" s="167">
        <v>0.02</v>
      </c>
      <c r="V56" s="167">
        <v>0.157</v>
      </c>
      <c r="W56" s="167">
        <v>0.177</v>
      </c>
      <c r="X56" s="167">
        <v>0</v>
      </c>
      <c r="Y56" s="167">
        <v>0.02</v>
      </c>
      <c r="Z56" s="167">
        <v>0.02</v>
      </c>
      <c r="AA56" s="167">
        <v>0.235</v>
      </c>
      <c r="AB56" s="167">
        <v>0.471</v>
      </c>
      <c r="AC56" s="167">
        <v>0.706</v>
      </c>
      <c r="AD56" s="167">
        <v>0.039</v>
      </c>
      <c r="AE56" s="167">
        <v>0.216</v>
      </c>
      <c r="AF56" s="167">
        <v>0.255</v>
      </c>
      <c r="AG56" s="167">
        <v>0.039</v>
      </c>
      <c r="AH56" s="167">
        <v>0.235</v>
      </c>
      <c r="AI56" s="167">
        <v>0.27399999999999997</v>
      </c>
      <c r="AJ56" s="167">
        <v>0.02</v>
      </c>
      <c r="AK56" s="167">
        <v>0.176</v>
      </c>
      <c r="AL56" s="167">
        <v>0.19599999999999998</v>
      </c>
      <c r="AN56" s="140">
        <v>0.02</v>
      </c>
      <c r="AO56" s="140">
        <v>0.176</v>
      </c>
      <c r="AP56" s="140">
        <v>0.19599999999999998</v>
      </c>
      <c r="AQ56" s="140">
        <v>0.02</v>
      </c>
      <c r="AR56" s="140">
        <v>0.039</v>
      </c>
      <c r="AS56" s="140">
        <v>0.059</v>
      </c>
      <c r="AT56" s="140">
        <v>0</v>
      </c>
      <c r="AU56" s="140">
        <v>0.039</v>
      </c>
      <c r="AV56" s="140">
        <v>0.039</v>
      </c>
      <c r="AW56" s="140">
        <v>0</v>
      </c>
      <c r="AX56" s="140">
        <v>0.02</v>
      </c>
      <c r="AY56" s="140">
        <v>0.02</v>
      </c>
      <c r="AZ56" s="140">
        <v>0</v>
      </c>
      <c r="BA56" s="140">
        <v>0.078</v>
      </c>
      <c r="BB56" s="140">
        <v>0.078</v>
      </c>
      <c r="BC56" s="140">
        <v>0</v>
      </c>
      <c r="BD56" s="140">
        <v>0.118</v>
      </c>
      <c r="BE56" s="140">
        <v>0.118</v>
      </c>
      <c r="BF56" s="140">
        <v>0</v>
      </c>
      <c r="BG56" s="140">
        <v>0.059</v>
      </c>
      <c r="BH56" s="140">
        <v>0.059</v>
      </c>
    </row>
    <row r="57" spans="1:60" s="134" customFormat="1" customHeight="1">
      <c r="A57" s="219"/>
      <c r="B57" s="168" t="s">
        <v>9</v>
      </c>
      <c r="C57" s="169">
        <v>0</v>
      </c>
      <c r="D57" s="170">
        <v>3</v>
      </c>
      <c r="E57" s="171">
        <v>3</v>
      </c>
      <c r="F57" s="170">
        <v>3</v>
      </c>
      <c r="G57" s="170">
        <v>19</v>
      </c>
      <c r="H57" s="171">
        <v>22</v>
      </c>
      <c r="I57" s="170">
        <v>0</v>
      </c>
      <c r="J57" s="170">
        <v>5</v>
      </c>
      <c r="K57" s="171">
        <v>5</v>
      </c>
      <c r="L57" s="170">
        <v>0</v>
      </c>
      <c r="M57" s="170">
        <v>0</v>
      </c>
      <c r="N57" s="171">
        <v>0</v>
      </c>
      <c r="O57" s="170">
        <v>1</v>
      </c>
      <c r="P57" s="170">
        <v>5</v>
      </c>
      <c r="Q57" s="171">
        <v>6</v>
      </c>
      <c r="R57" s="170">
        <v>1</v>
      </c>
      <c r="S57" s="170">
        <v>4</v>
      </c>
      <c r="T57" s="171">
        <v>5</v>
      </c>
      <c r="U57" s="170">
        <v>0</v>
      </c>
      <c r="V57" s="170">
        <v>18</v>
      </c>
      <c r="W57" s="171">
        <v>18</v>
      </c>
      <c r="X57" s="170">
        <v>1</v>
      </c>
      <c r="Y57" s="170">
        <v>3</v>
      </c>
      <c r="Z57" s="171">
        <v>4</v>
      </c>
      <c r="AA57" s="170">
        <v>24</v>
      </c>
      <c r="AB57" s="170">
        <v>55</v>
      </c>
      <c r="AC57" s="171">
        <v>79</v>
      </c>
      <c r="AD57" s="170">
        <v>2</v>
      </c>
      <c r="AE57" s="170">
        <v>38</v>
      </c>
      <c r="AF57" s="171">
        <v>40</v>
      </c>
      <c r="AG57" s="170">
        <v>1</v>
      </c>
      <c r="AH57" s="170">
        <v>24</v>
      </c>
      <c r="AI57" s="171">
        <v>25</v>
      </c>
      <c r="AJ57" s="170">
        <v>5</v>
      </c>
      <c r="AK57" s="170">
        <v>20</v>
      </c>
      <c r="AL57" s="171">
        <v>25</v>
      </c>
      <c r="AN57" s="134">
        <v>0</v>
      </c>
      <c r="AO57" s="134">
        <v>34</v>
      </c>
      <c r="AP57" s="134">
        <v>34</v>
      </c>
      <c r="AQ57" s="134">
        <v>0</v>
      </c>
      <c r="AR57" s="134">
        <v>2</v>
      </c>
      <c r="AS57" s="134">
        <v>2</v>
      </c>
      <c r="AT57" s="134">
        <v>0</v>
      </c>
      <c r="AU57" s="134">
        <v>2</v>
      </c>
      <c r="AV57" s="134">
        <v>2</v>
      </c>
      <c r="AW57" s="134">
        <v>0</v>
      </c>
      <c r="AX57" s="134">
        <v>1</v>
      </c>
      <c r="AY57" s="134">
        <v>1</v>
      </c>
      <c r="AZ57" s="134">
        <v>0</v>
      </c>
      <c r="BA57" s="134">
        <v>1</v>
      </c>
      <c r="BB57" s="134">
        <v>1</v>
      </c>
      <c r="BC57" s="134">
        <v>1</v>
      </c>
      <c r="BD57" s="134">
        <v>12</v>
      </c>
      <c r="BE57" s="134">
        <v>13</v>
      </c>
      <c r="BF57" s="134">
        <v>2</v>
      </c>
      <c r="BG57" s="134">
        <v>7</v>
      </c>
      <c r="BH57" s="134">
        <v>9</v>
      </c>
    </row>
    <row r="58" spans="1:60" s="134" customFormat="1" customHeight="1">
      <c r="A58" s="173"/>
      <c r="B58" s="136" t="s">
        <v>8</v>
      </c>
      <c r="C58" s="176">
        <v>0</v>
      </c>
      <c r="D58" s="167">
        <v>0.024</v>
      </c>
      <c r="E58" s="167">
        <v>0.024</v>
      </c>
      <c r="F58" s="167">
        <v>0.024</v>
      </c>
      <c r="G58" s="167">
        <v>0.153</v>
      </c>
      <c r="H58" s="167">
        <v>0.177</v>
      </c>
      <c r="I58" s="167">
        <v>0</v>
      </c>
      <c r="J58" s="172">
        <v>0.04</v>
      </c>
      <c r="K58" s="167">
        <v>0.04</v>
      </c>
      <c r="L58" s="167">
        <v>0</v>
      </c>
      <c r="M58" s="167">
        <v>0</v>
      </c>
      <c r="N58" s="167">
        <v>0</v>
      </c>
      <c r="O58" s="172">
        <v>0.008</v>
      </c>
      <c r="P58" s="167">
        <v>0.04</v>
      </c>
      <c r="Q58" s="167">
        <v>0.048</v>
      </c>
      <c r="R58" s="172">
        <v>0.008</v>
      </c>
      <c r="S58" s="167">
        <v>0.032</v>
      </c>
      <c r="T58" s="167">
        <v>0.04</v>
      </c>
      <c r="U58" s="172">
        <v>0</v>
      </c>
      <c r="V58" s="167">
        <v>0.145</v>
      </c>
      <c r="W58" s="167">
        <v>0.145</v>
      </c>
      <c r="X58" s="172">
        <v>0.008</v>
      </c>
      <c r="Y58" s="167">
        <v>0.024</v>
      </c>
      <c r="Z58" s="167">
        <v>0.032</v>
      </c>
      <c r="AA58" s="167">
        <v>0.194</v>
      </c>
      <c r="AB58" s="167">
        <v>0.444</v>
      </c>
      <c r="AC58" s="167">
        <v>0.638</v>
      </c>
      <c r="AD58" s="167">
        <v>0.016</v>
      </c>
      <c r="AE58" s="167">
        <v>0.306</v>
      </c>
      <c r="AF58" s="167">
        <v>0.322</v>
      </c>
      <c r="AG58" s="167">
        <v>0.008</v>
      </c>
      <c r="AH58" s="167">
        <v>0.194</v>
      </c>
      <c r="AI58" s="167">
        <v>0.202</v>
      </c>
      <c r="AJ58" s="167">
        <v>0.04</v>
      </c>
      <c r="AK58" s="167">
        <v>0.161</v>
      </c>
      <c r="AL58" s="167">
        <v>0.201</v>
      </c>
      <c r="AN58" s="140">
        <v>0</v>
      </c>
      <c r="AO58" s="140">
        <v>0.274</v>
      </c>
      <c r="AP58" s="140">
        <v>0.274</v>
      </c>
      <c r="AQ58" s="140">
        <v>0</v>
      </c>
      <c r="AR58" s="140">
        <v>0.016</v>
      </c>
      <c r="AS58" s="140">
        <v>0.016</v>
      </c>
      <c r="AT58" s="140">
        <v>0</v>
      </c>
      <c r="AU58" s="140">
        <v>0.016</v>
      </c>
      <c r="AV58" s="140">
        <v>0.016</v>
      </c>
      <c r="AW58" s="140">
        <v>0</v>
      </c>
      <c r="AX58" s="140">
        <v>0.008</v>
      </c>
      <c r="AY58" s="140">
        <v>0.008</v>
      </c>
      <c r="AZ58" s="140">
        <v>0</v>
      </c>
      <c r="BA58" s="140">
        <v>0.008</v>
      </c>
      <c r="BB58" s="140">
        <v>0.008</v>
      </c>
      <c r="BC58" s="140">
        <v>0.008</v>
      </c>
      <c r="BD58" s="140">
        <v>0.097</v>
      </c>
      <c r="BE58" s="140">
        <v>0.10500000000000001</v>
      </c>
      <c r="BF58" s="140">
        <v>0.016</v>
      </c>
      <c r="BG58" s="140">
        <v>0.056</v>
      </c>
      <c r="BH58" s="140">
        <v>0.072000000000000008</v>
      </c>
    </row>
    <row r="59" spans="1:60" s="119" customFormat="1" customHeight="1">
      <c r="A59" s="220" t="s">
        <v>7</v>
      </c>
      <c r="B59" s="154" t="s">
        <v>6</v>
      </c>
      <c r="C59" s="155">
        <v>0</v>
      </c>
      <c r="D59" s="156">
        <v>0</v>
      </c>
      <c r="E59" s="157">
        <v>0</v>
      </c>
      <c r="F59" s="156">
        <v>0</v>
      </c>
      <c r="G59" s="156">
        <v>3</v>
      </c>
      <c r="H59" s="157">
        <v>3</v>
      </c>
      <c r="I59" s="156">
        <v>0</v>
      </c>
      <c r="J59" s="156">
        <v>2</v>
      </c>
      <c r="K59" s="157">
        <v>2</v>
      </c>
      <c r="L59" s="156">
        <v>0</v>
      </c>
      <c r="M59" s="156">
        <v>0</v>
      </c>
      <c r="N59" s="157">
        <v>0</v>
      </c>
      <c r="O59" s="156">
        <v>0</v>
      </c>
      <c r="P59" s="156">
        <v>0</v>
      </c>
      <c r="Q59" s="157">
        <v>0</v>
      </c>
      <c r="R59" s="156">
        <v>1</v>
      </c>
      <c r="S59" s="156">
        <v>0</v>
      </c>
      <c r="T59" s="157">
        <v>1</v>
      </c>
      <c r="U59" s="156">
        <v>1</v>
      </c>
      <c r="V59" s="156">
        <v>1</v>
      </c>
      <c r="W59" s="157">
        <v>2</v>
      </c>
      <c r="X59" s="156">
        <v>0</v>
      </c>
      <c r="Y59" s="156">
        <v>0</v>
      </c>
      <c r="Z59" s="157">
        <v>0</v>
      </c>
      <c r="AA59" s="156">
        <v>3</v>
      </c>
      <c r="AB59" s="156">
        <v>1</v>
      </c>
      <c r="AC59" s="157">
        <v>4</v>
      </c>
      <c r="AD59" s="156">
        <v>0</v>
      </c>
      <c r="AE59" s="156">
        <v>1</v>
      </c>
      <c r="AF59" s="157">
        <v>1</v>
      </c>
      <c r="AG59" s="156">
        <v>0</v>
      </c>
      <c r="AH59" s="156">
        <v>0</v>
      </c>
      <c r="AI59" s="157">
        <v>0</v>
      </c>
      <c r="AJ59" s="156">
        <v>0</v>
      </c>
      <c r="AK59" s="156">
        <v>4</v>
      </c>
      <c r="AL59" s="157">
        <v>4</v>
      </c>
      <c r="AN59" s="119">
        <v>0</v>
      </c>
      <c r="AO59" s="119">
        <v>1</v>
      </c>
      <c r="AP59" s="119">
        <v>1</v>
      </c>
      <c r="AQ59" s="119">
        <v>0</v>
      </c>
      <c r="AR59" s="119">
        <v>0</v>
      </c>
      <c r="AS59" s="119">
        <v>0</v>
      </c>
      <c r="AT59" s="119">
        <v>0</v>
      </c>
      <c r="AU59" s="119">
        <v>0</v>
      </c>
      <c r="AV59" s="119">
        <v>0</v>
      </c>
      <c r="AW59" s="119">
        <v>0</v>
      </c>
      <c r="AX59" s="119">
        <v>1</v>
      </c>
      <c r="AY59" s="119">
        <v>1</v>
      </c>
      <c r="AZ59" s="119">
        <v>0</v>
      </c>
      <c r="BA59" s="119">
        <v>1</v>
      </c>
      <c r="BB59" s="119">
        <v>1</v>
      </c>
      <c r="BC59" s="119">
        <v>0</v>
      </c>
      <c r="BD59" s="119">
        <v>0</v>
      </c>
      <c r="BE59" s="119">
        <v>0</v>
      </c>
      <c r="BF59" s="119">
        <v>0</v>
      </c>
      <c r="BG59" s="119">
        <v>3</v>
      </c>
      <c r="BH59" s="119">
        <v>3</v>
      </c>
    </row>
    <row r="60" spans="1:60" s="119" customFormat="1" customHeight="1">
      <c r="A60" s="220"/>
      <c r="B60" s="126" t="s">
        <v>0</v>
      </c>
      <c r="C60" s="162">
        <v>0</v>
      </c>
      <c r="D60" s="161">
        <v>0</v>
      </c>
      <c r="E60" s="161">
        <v>0</v>
      </c>
      <c r="F60" s="161">
        <v>0</v>
      </c>
      <c r="G60" s="161">
        <v>0.333</v>
      </c>
      <c r="H60" s="161">
        <v>0.333</v>
      </c>
      <c r="I60" s="161">
        <v>0</v>
      </c>
      <c r="J60" s="161">
        <v>0.222</v>
      </c>
      <c r="K60" s="161">
        <v>0.222</v>
      </c>
      <c r="L60" s="161">
        <v>0</v>
      </c>
      <c r="M60" s="161">
        <v>0</v>
      </c>
      <c r="N60" s="161">
        <v>0</v>
      </c>
      <c r="O60" s="161">
        <v>0</v>
      </c>
      <c r="P60" s="161">
        <v>0</v>
      </c>
      <c r="Q60" s="161">
        <v>0</v>
      </c>
      <c r="R60" s="161">
        <v>0.111</v>
      </c>
      <c r="S60" s="161">
        <v>0</v>
      </c>
      <c r="T60" s="161">
        <v>0.111</v>
      </c>
      <c r="U60" s="161">
        <v>0.111</v>
      </c>
      <c r="V60" s="161">
        <v>0.111</v>
      </c>
      <c r="W60" s="161">
        <v>0.222</v>
      </c>
      <c r="X60" s="161">
        <v>0</v>
      </c>
      <c r="Y60" s="161">
        <v>0</v>
      </c>
      <c r="Z60" s="161">
        <v>0</v>
      </c>
      <c r="AA60" s="161">
        <v>0.333</v>
      </c>
      <c r="AB60" s="161">
        <v>0.111</v>
      </c>
      <c r="AC60" s="161">
        <v>0.444</v>
      </c>
      <c r="AD60" s="161">
        <v>0</v>
      </c>
      <c r="AE60" s="161">
        <v>0.111</v>
      </c>
      <c r="AF60" s="161">
        <v>0.111</v>
      </c>
      <c r="AG60" s="161">
        <v>0</v>
      </c>
      <c r="AH60" s="161">
        <v>0</v>
      </c>
      <c r="AI60" s="161">
        <v>0</v>
      </c>
      <c r="AJ60" s="161">
        <v>0</v>
      </c>
      <c r="AK60" s="161">
        <v>0.444</v>
      </c>
      <c r="AL60" s="161">
        <v>0.444</v>
      </c>
      <c r="AN60" s="125">
        <v>0</v>
      </c>
      <c r="AO60" s="125">
        <v>0.111</v>
      </c>
      <c r="AP60" s="125">
        <v>0.111</v>
      </c>
      <c r="AQ60" s="125">
        <v>0</v>
      </c>
      <c r="AR60" s="125">
        <v>0</v>
      </c>
      <c r="AS60" s="125">
        <v>0</v>
      </c>
      <c r="AT60" s="125">
        <v>0</v>
      </c>
      <c r="AU60" s="125">
        <v>0</v>
      </c>
      <c r="AV60" s="125">
        <v>0</v>
      </c>
      <c r="AW60" s="125">
        <v>0</v>
      </c>
      <c r="AX60" s="125">
        <v>0.111</v>
      </c>
      <c r="AY60" s="125">
        <v>0.111</v>
      </c>
      <c r="AZ60" s="125">
        <v>0</v>
      </c>
      <c r="BA60" s="125">
        <v>0.111</v>
      </c>
      <c r="BB60" s="125">
        <v>0.111</v>
      </c>
      <c r="BC60" s="125">
        <v>0</v>
      </c>
      <c r="BD60" s="125">
        <v>0</v>
      </c>
      <c r="BE60" s="125">
        <v>0</v>
      </c>
      <c r="BF60" s="125">
        <v>0</v>
      </c>
      <c r="BG60" s="125">
        <v>0.333</v>
      </c>
      <c r="BH60" s="125">
        <v>0.333</v>
      </c>
    </row>
    <row r="61" spans="1:60" s="119" customFormat="1" customHeight="1">
      <c r="A61" s="220"/>
      <c r="B61" s="154" t="s">
        <v>5</v>
      </c>
      <c r="C61" s="155">
        <v>20</v>
      </c>
      <c r="D61" s="156">
        <v>37</v>
      </c>
      <c r="E61" s="157">
        <v>57</v>
      </c>
      <c r="F61" s="156">
        <v>8</v>
      </c>
      <c r="G61" s="156">
        <v>164</v>
      </c>
      <c r="H61" s="157">
        <v>172</v>
      </c>
      <c r="I61" s="156">
        <v>4</v>
      </c>
      <c r="J61" s="156">
        <v>79</v>
      </c>
      <c r="K61" s="157">
        <v>83</v>
      </c>
      <c r="L61" s="156">
        <v>0</v>
      </c>
      <c r="M61" s="156">
        <v>1</v>
      </c>
      <c r="N61" s="157">
        <v>1</v>
      </c>
      <c r="O61" s="156">
        <v>4</v>
      </c>
      <c r="P61" s="156">
        <v>39</v>
      </c>
      <c r="Q61" s="157">
        <v>43</v>
      </c>
      <c r="R61" s="156">
        <v>0</v>
      </c>
      <c r="S61" s="156">
        <v>14</v>
      </c>
      <c r="T61" s="157">
        <v>14</v>
      </c>
      <c r="U61" s="156">
        <v>24</v>
      </c>
      <c r="V61" s="156">
        <v>147</v>
      </c>
      <c r="W61" s="157">
        <v>171</v>
      </c>
      <c r="X61" s="156">
        <v>9</v>
      </c>
      <c r="Y61" s="156">
        <v>15</v>
      </c>
      <c r="Z61" s="157">
        <v>24</v>
      </c>
      <c r="AA61" s="156">
        <v>165</v>
      </c>
      <c r="AB61" s="156">
        <v>447</v>
      </c>
      <c r="AC61" s="157">
        <v>612</v>
      </c>
      <c r="AD61" s="156">
        <v>2</v>
      </c>
      <c r="AE61" s="156">
        <v>264</v>
      </c>
      <c r="AF61" s="157">
        <v>266</v>
      </c>
      <c r="AG61" s="156">
        <v>34</v>
      </c>
      <c r="AH61" s="156">
        <v>199</v>
      </c>
      <c r="AI61" s="157">
        <v>233</v>
      </c>
      <c r="AJ61" s="156">
        <v>31</v>
      </c>
      <c r="AK61" s="156">
        <v>241</v>
      </c>
      <c r="AL61" s="157">
        <v>272</v>
      </c>
      <c r="AN61" s="119">
        <v>1</v>
      </c>
      <c r="AO61" s="119">
        <v>214</v>
      </c>
      <c r="AP61" s="119">
        <v>215</v>
      </c>
      <c r="AQ61" s="119">
        <v>1</v>
      </c>
      <c r="AR61" s="119">
        <v>33</v>
      </c>
      <c r="AS61" s="119">
        <v>34</v>
      </c>
      <c r="AT61" s="119">
        <v>0</v>
      </c>
      <c r="AU61" s="119">
        <v>16</v>
      </c>
      <c r="AV61" s="119">
        <v>16</v>
      </c>
      <c r="AW61" s="119">
        <v>1</v>
      </c>
      <c r="AX61" s="119">
        <v>18</v>
      </c>
      <c r="AY61" s="119">
        <v>19</v>
      </c>
      <c r="AZ61" s="119">
        <v>3</v>
      </c>
      <c r="BA61" s="119">
        <v>49</v>
      </c>
      <c r="BB61" s="119">
        <v>52</v>
      </c>
      <c r="BC61" s="119">
        <v>4</v>
      </c>
      <c r="BD61" s="119">
        <v>143</v>
      </c>
      <c r="BE61" s="119">
        <v>147</v>
      </c>
      <c r="BF61" s="119">
        <v>12</v>
      </c>
      <c r="BG61" s="119">
        <v>77</v>
      </c>
      <c r="BH61" s="119">
        <v>89</v>
      </c>
    </row>
    <row r="62" spans="1:60" s="119" customFormat="1" customHeight="1">
      <c r="A62" s="220"/>
      <c r="B62" s="126" t="s">
        <v>0</v>
      </c>
      <c r="C62" s="162">
        <v>0.021</v>
      </c>
      <c r="D62" s="161">
        <v>0.038</v>
      </c>
      <c r="E62" s="161">
        <v>0.059</v>
      </c>
      <c r="F62" s="163">
        <v>0.008</v>
      </c>
      <c r="G62" s="161">
        <v>0.169</v>
      </c>
      <c r="H62" s="161">
        <v>0.17700000000000002</v>
      </c>
      <c r="I62" s="161">
        <v>0.004</v>
      </c>
      <c r="J62" s="161">
        <v>0.081</v>
      </c>
      <c r="K62" s="161">
        <v>0.085</v>
      </c>
      <c r="L62" s="161">
        <v>0</v>
      </c>
      <c r="M62" s="163">
        <v>0.001</v>
      </c>
      <c r="N62" s="161">
        <v>0.001</v>
      </c>
      <c r="O62" s="163">
        <v>0.004</v>
      </c>
      <c r="P62" s="161">
        <v>0.04</v>
      </c>
      <c r="Q62" s="161">
        <v>0.044</v>
      </c>
      <c r="R62" s="163">
        <v>0</v>
      </c>
      <c r="S62" s="161">
        <v>0.014</v>
      </c>
      <c r="T62" s="161">
        <v>0.014</v>
      </c>
      <c r="U62" s="161">
        <v>0.025</v>
      </c>
      <c r="V62" s="161">
        <v>0.151</v>
      </c>
      <c r="W62" s="161">
        <v>0.176</v>
      </c>
      <c r="X62" s="161">
        <v>0.009</v>
      </c>
      <c r="Y62" s="161">
        <v>0.015</v>
      </c>
      <c r="Z62" s="161">
        <v>0.024</v>
      </c>
      <c r="AA62" s="161">
        <v>0.17</v>
      </c>
      <c r="AB62" s="161">
        <v>0.459</v>
      </c>
      <c r="AC62" s="161">
        <v>0.629</v>
      </c>
      <c r="AD62" s="163">
        <v>0.002</v>
      </c>
      <c r="AE62" s="161">
        <v>0.271</v>
      </c>
      <c r="AF62" s="161">
        <v>0.273</v>
      </c>
      <c r="AG62" s="161">
        <v>0.035</v>
      </c>
      <c r="AH62" s="161">
        <v>0.205</v>
      </c>
      <c r="AI62" s="161">
        <v>0.24</v>
      </c>
      <c r="AJ62" s="161">
        <v>0.032</v>
      </c>
      <c r="AK62" s="161">
        <v>0.248</v>
      </c>
      <c r="AL62" s="161">
        <v>0.28</v>
      </c>
      <c r="AN62" s="125">
        <v>0.001</v>
      </c>
      <c r="AO62" s="125">
        <v>0.22</v>
      </c>
      <c r="AP62" s="125">
        <v>0.221</v>
      </c>
      <c r="AQ62" s="125">
        <v>0.001</v>
      </c>
      <c r="AR62" s="125">
        <v>0.034</v>
      </c>
      <c r="AS62" s="125">
        <v>0.035</v>
      </c>
      <c r="AT62" s="125">
        <v>0</v>
      </c>
      <c r="AU62" s="125">
        <v>0.016</v>
      </c>
      <c r="AV62" s="125">
        <v>0.016</v>
      </c>
      <c r="AW62" s="125">
        <v>0.001</v>
      </c>
      <c r="AX62" s="125">
        <v>0.018</v>
      </c>
      <c r="AY62" s="125">
        <v>0.019</v>
      </c>
      <c r="AZ62" s="125">
        <v>0.003</v>
      </c>
      <c r="BA62" s="125">
        <v>0.05</v>
      </c>
      <c r="BB62" s="125">
        <v>0.053000000000000005</v>
      </c>
      <c r="BC62" s="125">
        <v>0.004</v>
      </c>
      <c r="BD62" s="125">
        <v>0.147</v>
      </c>
      <c r="BE62" s="125">
        <v>0.151</v>
      </c>
      <c r="BF62" s="125">
        <v>0.012</v>
      </c>
      <c r="BG62" s="125">
        <v>0.079</v>
      </c>
      <c r="BH62" s="125">
        <v>0.091</v>
      </c>
    </row>
    <row r="63" spans="1:60" s="119" customFormat="1" customHeight="1">
      <c r="A63" s="220"/>
      <c r="B63" s="154" t="s">
        <v>4</v>
      </c>
      <c r="C63" s="155">
        <v>0</v>
      </c>
      <c r="D63" s="156">
        <v>2</v>
      </c>
      <c r="E63" s="157">
        <v>2</v>
      </c>
      <c r="F63" s="156">
        <v>8</v>
      </c>
      <c r="G63" s="156">
        <v>30</v>
      </c>
      <c r="H63" s="157">
        <v>38</v>
      </c>
      <c r="I63" s="156">
        <v>0</v>
      </c>
      <c r="J63" s="156">
        <v>9</v>
      </c>
      <c r="K63" s="157">
        <v>9</v>
      </c>
      <c r="L63" s="156">
        <v>0</v>
      </c>
      <c r="M63" s="156">
        <v>0</v>
      </c>
      <c r="N63" s="157">
        <v>0</v>
      </c>
      <c r="O63" s="156">
        <v>1</v>
      </c>
      <c r="P63" s="156">
        <v>8</v>
      </c>
      <c r="Q63" s="157">
        <v>9</v>
      </c>
      <c r="R63" s="156">
        <v>0</v>
      </c>
      <c r="S63" s="156">
        <v>0</v>
      </c>
      <c r="T63" s="157">
        <v>0</v>
      </c>
      <c r="U63" s="156">
        <v>1</v>
      </c>
      <c r="V63" s="156">
        <v>3</v>
      </c>
      <c r="W63" s="157">
        <v>4</v>
      </c>
      <c r="X63" s="156">
        <v>0</v>
      </c>
      <c r="Y63" s="156">
        <v>0</v>
      </c>
      <c r="Z63" s="157">
        <v>0</v>
      </c>
      <c r="AA63" s="156">
        <v>12</v>
      </c>
      <c r="AB63" s="156">
        <v>16</v>
      </c>
      <c r="AC63" s="157">
        <v>28</v>
      </c>
      <c r="AD63" s="156">
        <v>13</v>
      </c>
      <c r="AE63" s="156">
        <v>30</v>
      </c>
      <c r="AF63" s="157">
        <v>43</v>
      </c>
      <c r="AG63" s="156">
        <v>0</v>
      </c>
      <c r="AH63" s="156">
        <v>9</v>
      </c>
      <c r="AI63" s="157">
        <v>9</v>
      </c>
      <c r="AJ63" s="156">
        <v>12</v>
      </c>
      <c r="AK63" s="156">
        <v>34</v>
      </c>
      <c r="AL63" s="157">
        <v>46</v>
      </c>
      <c r="AN63" s="119">
        <v>0</v>
      </c>
      <c r="AO63" s="119">
        <v>13</v>
      </c>
      <c r="AP63" s="119">
        <v>13</v>
      </c>
      <c r="AQ63" s="119">
        <v>2</v>
      </c>
      <c r="AR63" s="119">
        <v>14</v>
      </c>
      <c r="AS63" s="119">
        <v>16</v>
      </c>
      <c r="AT63" s="119">
        <v>1</v>
      </c>
      <c r="AU63" s="119">
        <v>4</v>
      </c>
      <c r="AV63" s="119">
        <v>5</v>
      </c>
      <c r="AW63" s="119">
        <v>0</v>
      </c>
      <c r="AX63" s="119">
        <v>4</v>
      </c>
      <c r="AY63" s="119">
        <v>4</v>
      </c>
      <c r="AZ63" s="119">
        <v>0</v>
      </c>
      <c r="BA63" s="119">
        <v>4</v>
      </c>
      <c r="BB63" s="119">
        <v>4</v>
      </c>
      <c r="BC63" s="119">
        <v>4</v>
      </c>
      <c r="BD63" s="119">
        <v>19</v>
      </c>
      <c r="BE63" s="119">
        <v>23</v>
      </c>
      <c r="BF63" s="119">
        <v>4</v>
      </c>
      <c r="BG63" s="119">
        <v>8</v>
      </c>
      <c r="BH63" s="119">
        <v>12</v>
      </c>
    </row>
    <row r="64" spans="1:60" s="119" customFormat="1" customHeight="1">
      <c r="A64" s="220"/>
      <c r="B64" s="126" t="s">
        <v>0</v>
      </c>
      <c r="C64" s="162">
        <v>0</v>
      </c>
      <c r="D64" s="161">
        <v>0.017</v>
      </c>
      <c r="E64" s="161">
        <v>0.017</v>
      </c>
      <c r="F64" s="161">
        <v>0.07</v>
      </c>
      <c r="G64" s="161">
        <v>0.261</v>
      </c>
      <c r="H64" s="161">
        <v>0.331</v>
      </c>
      <c r="I64" s="161">
        <v>0</v>
      </c>
      <c r="J64" s="161">
        <v>0.078</v>
      </c>
      <c r="K64" s="161">
        <v>0.078</v>
      </c>
      <c r="L64" s="161">
        <v>0</v>
      </c>
      <c r="M64" s="163">
        <v>0</v>
      </c>
      <c r="N64" s="161">
        <v>0</v>
      </c>
      <c r="O64" s="163">
        <v>0.009</v>
      </c>
      <c r="P64" s="161">
        <v>0.07</v>
      </c>
      <c r="Q64" s="161">
        <v>0.079</v>
      </c>
      <c r="R64" s="161">
        <v>0</v>
      </c>
      <c r="S64" s="161">
        <v>0</v>
      </c>
      <c r="T64" s="161">
        <v>0</v>
      </c>
      <c r="U64" s="161">
        <v>0.009</v>
      </c>
      <c r="V64" s="163">
        <v>0.026</v>
      </c>
      <c r="W64" s="161">
        <v>0.034999999999999996</v>
      </c>
      <c r="X64" s="161">
        <v>0</v>
      </c>
      <c r="Y64" s="161">
        <v>0</v>
      </c>
      <c r="Z64" s="161">
        <v>0</v>
      </c>
      <c r="AA64" s="161">
        <v>0.104</v>
      </c>
      <c r="AB64" s="161">
        <v>0.139</v>
      </c>
      <c r="AC64" s="161">
        <v>0.243</v>
      </c>
      <c r="AD64" s="161">
        <v>0.113</v>
      </c>
      <c r="AE64" s="161">
        <v>0.261</v>
      </c>
      <c r="AF64" s="161">
        <v>0.374</v>
      </c>
      <c r="AG64" s="163">
        <v>0</v>
      </c>
      <c r="AH64" s="161">
        <v>0.078</v>
      </c>
      <c r="AI64" s="161">
        <v>0.078</v>
      </c>
      <c r="AJ64" s="161">
        <v>0.104</v>
      </c>
      <c r="AK64" s="161">
        <v>0.296</v>
      </c>
      <c r="AL64" s="161">
        <v>0.39999999999999997</v>
      </c>
      <c r="AN64" s="125">
        <v>0</v>
      </c>
      <c r="AO64" s="125">
        <v>0.113</v>
      </c>
      <c r="AP64" s="125">
        <v>0.113</v>
      </c>
      <c r="AQ64" s="125">
        <v>0.017</v>
      </c>
      <c r="AR64" s="125">
        <v>0.122</v>
      </c>
      <c r="AS64" s="125">
        <v>0.139</v>
      </c>
      <c r="AT64" s="125">
        <v>0.009</v>
      </c>
      <c r="AU64" s="125">
        <v>0.035</v>
      </c>
      <c r="AV64" s="125">
        <v>0.044000000000000004</v>
      </c>
      <c r="AW64" s="125">
        <v>0</v>
      </c>
      <c r="AX64" s="125">
        <v>0.035</v>
      </c>
      <c r="AY64" s="125">
        <v>0.035</v>
      </c>
      <c r="AZ64" s="125">
        <v>0</v>
      </c>
      <c r="BA64" s="125">
        <v>0.035</v>
      </c>
      <c r="BB64" s="125">
        <v>0.035</v>
      </c>
      <c r="BC64" s="125">
        <v>0.035</v>
      </c>
      <c r="BD64" s="125">
        <v>0.165</v>
      </c>
      <c r="BE64" s="125">
        <v>0.2</v>
      </c>
      <c r="BF64" s="125">
        <v>0.035</v>
      </c>
      <c r="BG64" s="125">
        <v>0.07</v>
      </c>
      <c r="BH64" s="125">
        <v>0.10500000000000001</v>
      </c>
    </row>
    <row r="65" spans="1:60" s="119" customFormat="1" customHeight="1">
      <c r="A65" s="220"/>
      <c r="B65" s="154" t="s">
        <v>3</v>
      </c>
      <c r="C65" s="155">
        <v>0</v>
      </c>
      <c r="D65" s="156">
        <v>0</v>
      </c>
      <c r="E65" s="157">
        <v>0</v>
      </c>
      <c r="F65" s="156">
        <v>0</v>
      </c>
      <c r="G65" s="156">
        <v>0</v>
      </c>
      <c r="H65" s="157">
        <v>0</v>
      </c>
      <c r="I65" s="156">
        <v>0</v>
      </c>
      <c r="J65" s="156">
        <v>0</v>
      </c>
      <c r="K65" s="157">
        <v>0</v>
      </c>
      <c r="L65" s="156">
        <v>0</v>
      </c>
      <c r="M65" s="156">
        <v>0</v>
      </c>
      <c r="N65" s="157">
        <v>0</v>
      </c>
      <c r="O65" s="156">
        <v>0</v>
      </c>
      <c r="P65" s="156">
        <v>0</v>
      </c>
      <c r="Q65" s="157">
        <v>0</v>
      </c>
      <c r="R65" s="156">
        <v>0</v>
      </c>
      <c r="S65" s="156">
        <v>0</v>
      </c>
      <c r="T65" s="157">
        <v>0</v>
      </c>
      <c r="U65" s="156">
        <v>0</v>
      </c>
      <c r="V65" s="156">
        <v>0</v>
      </c>
      <c r="W65" s="157">
        <v>0</v>
      </c>
      <c r="X65" s="156">
        <v>0</v>
      </c>
      <c r="Y65" s="156">
        <v>0</v>
      </c>
      <c r="Z65" s="157">
        <v>0</v>
      </c>
      <c r="AA65" s="156">
        <v>0</v>
      </c>
      <c r="AB65" s="156">
        <v>1</v>
      </c>
      <c r="AC65" s="157">
        <v>1</v>
      </c>
      <c r="AD65" s="156">
        <v>0</v>
      </c>
      <c r="AE65" s="156">
        <v>1</v>
      </c>
      <c r="AF65" s="157">
        <v>1</v>
      </c>
      <c r="AG65" s="156">
        <v>0</v>
      </c>
      <c r="AH65" s="156">
        <v>0</v>
      </c>
      <c r="AI65" s="157">
        <v>0</v>
      </c>
      <c r="AJ65" s="156">
        <v>0</v>
      </c>
      <c r="AK65" s="156">
        <v>1</v>
      </c>
      <c r="AL65" s="157">
        <v>1</v>
      </c>
      <c r="AN65" s="119">
        <v>0</v>
      </c>
      <c r="AO65" s="119">
        <v>1</v>
      </c>
      <c r="AP65" s="119">
        <v>1</v>
      </c>
      <c r="AQ65" s="119">
        <v>0</v>
      </c>
      <c r="AR65" s="119">
        <v>0</v>
      </c>
      <c r="AS65" s="119">
        <v>0</v>
      </c>
      <c r="AT65" s="119">
        <v>0</v>
      </c>
      <c r="AU65" s="119">
        <v>0</v>
      </c>
      <c r="AV65" s="119">
        <v>0</v>
      </c>
      <c r="AW65" s="119">
        <v>0</v>
      </c>
      <c r="AX65" s="119">
        <v>0</v>
      </c>
      <c r="AY65" s="119">
        <v>0</v>
      </c>
      <c r="AZ65" s="119">
        <v>0</v>
      </c>
      <c r="BA65" s="119">
        <v>0</v>
      </c>
      <c r="BB65" s="119">
        <v>0</v>
      </c>
      <c r="BC65" s="119">
        <v>0</v>
      </c>
      <c r="BD65" s="119">
        <v>0</v>
      </c>
      <c r="BE65" s="119">
        <v>0</v>
      </c>
      <c r="BF65" s="119">
        <v>0</v>
      </c>
      <c r="BG65" s="119">
        <v>0</v>
      </c>
      <c r="BH65" s="119">
        <v>0</v>
      </c>
    </row>
    <row r="66" spans="1:60" s="119" customFormat="1" customHeight="1">
      <c r="A66" s="220"/>
      <c r="B66" s="126" t="s">
        <v>0</v>
      </c>
      <c r="C66" s="162">
        <v>0</v>
      </c>
      <c r="D66" s="161">
        <v>0</v>
      </c>
      <c r="E66" s="161">
        <v>0</v>
      </c>
      <c r="F66" s="161">
        <v>0</v>
      </c>
      <c r="G66" s="161">
        <v>0</v>
      </c>
      <c r="H66" s="161">
        <v>0</v>
      </c>
      <c r="I66" s="161">
        <v>0</v>
      </c>
      <c r="J66" s="161">
        <v>0</v>
      </c>
      <c r="K66" s="161">
        <v>0</v>
      </c>
      <c r="L66" s="161">
        <v>0</v>
      </c>
      <c r="M66" s="161">
        <v>0</v>
      </c>
      <c r="N66" s="161">
        <v>0</v>
      </c>
      <c r="O66" s="161">
        <v>0</v>
      </c>
      <c r="P66" s="161">
        <v>0</v>
      </c>
      <c r="Q66" s="161">
        <v>0</v>
      </c>
      <c r="R66" s="161">
        <v>0</v>
      </c>
      <c r="S66" s="161">
        <v>0</v>
      </c>
      <c r="T66" s="161">
        <v>0</v>
      </c>
      <c r="U66" s="161">
        <v>0</v>
      </c>
      <c r="V66" s="161">
        <v>0</v>
      </c>
      <c r="W66" s="161">
        <v>0</v>
      </c>
      <c r="X66" s="161">
        <v>0</v>
      </c>
      <c r="Y66" s="161">
        <v>0</v>
      </c>
      <c r="Z66" s="161">
        <v>0</v>
      </c>
      <c r="AA66" s="161">
        <v>0</v>
      </c>
      <c r="AB66" s="161">
        <v>1</v>
      </c>
      <c r="AC66" s="161">
        <v>1</v>
      </c>
      <c r="AD66" s="161">
        <v>0</v>
      </c>
      <c r="AE66" s="161">
        <v>1</v>
      </c>
      <c r="AF66" s="161">
        <v>1</v>
      </c>
      <c r="AG66" s="161">
        <v>0</v>
      </c>
      <c r="AH66" s="161">
        <v>0</v>
      </c>
      <c r="AI66" s="161">
        <v>0</v>
      </c>
      <c r="AJ66" s="161">
        <v>0</v>
      </c>
      <c r="AK66" s="161">
        <v>1</v>
      </c>
      <c r="AL66" s="161">
        <v>1</v>
      </c>
      <c r="AN66" s="125">
        <v>0</v>
      </c>
      <c r="AO66" s="125">
        <v>1</v>
      </c>
      <c r="AP66" s="125">
        <v>1</v>
      </c>
      <c r="AQ66" s="125">
        <v>0</v>
      </c>
      <c r="AR66" s="125">
        <v>0</v>
      </c>
      <c r="AS66" s="125">
        <v>0</v>
      </c>
      <c r="AT66" s="125">
        <v>0</v>
      </c>
      <c r="AU66" s="125">
        <v>0</v>
      </c>
      <c r="AV66" s="125">
        <v>0</v>
      </c>
      <c r="AW66" s="125">
        <v>0</v>
      </c>
      <c r="AX66" s="125">
        <v>0</v>
      </c>
      <c r="AY66" s="125">
        <v>0</v>
      </c>
      <c r="AZ66" s="125">
        <v>0</v>
      </c>
      <c r="BA66" s="125">
        <v>0</v>
      </c>
      <c r="BB66" s="125">
        <v>0</v>
      </c>
      <c r="BC66" s="125">
        <v>0</v>
      </c>
      <c r="BD66" s="125">
        <v>0</v>
      </c>
      <c r="BE66" s="125">
        <v>0</v>
      </c>
      <c r="BF66" s="125">
        <v>0</v>
      </c>
      <c r="BG66" s="125">
        <v>0</v>
      </c>
      <c r="BH66" s="125">
        <v>0</v>
      </c>
    </row>
    <row r="67" spans="1:60" s="119" customFormat="1" customHeight="1">
      <c r="A67" s="220"/>
      <c r="B67" s="154" t="s">
        <v>2</v>
      </c>
      <c r="C67" s="155">
        <v>1</v>
      </c>
      <c r="D67" s="156">
        <v>0</v>
      </c>
      <c r="E67" s="157">
        <v>1</v>
      </c>
      <c r="F67" s="156">
        <v>1</v>
      </c>
      <c r="G67" s="156">
        <v>21</v>
      </c>
      <c r="H67" s="157">
        <v>22</v>
      </c>
      <c r="I67" s="156">
        <v>0</v>
      </c>
      <c r="J67" s="156">
        <v>9</v>
      </c>
      <c r="K67" s="157">
        <v>9</v>
      </c>
      <c r="L67" s="156">
        <v>0</v>
      </c>
      <c r="M67" s="156">
        <v>0</v>
      </c>
      <c r="N67" s="157">
        <v>0</v>
      </c>
      <c r="O67" s="156">
        <v>4</v>
      </c>
      <c r="P67" s="156">
        <v>4</v>
      </c>
      <c r="Q67" s="157">
        <v>8</v>
      </c>
      <c r="R67" s="156">
        <v>0</v>
      </c>
      <c r="S67" s="156">
        <v>0</v>
      </c>
      <c r="T67" s="157">
        <v>0</v>
      </c>
      <c r="U67" s="156">
        <v>0</v>
      </c>
      <c r="V67" s="156">
        <v>4</v>
      </c>
      <c r="W67" s="157">
        <v>4</v>
      </c>
      <c r="X67" s="156">
        <v>0</v>
      </c>
      <c r="Y67" s="156">
        <v>0</v>
      </c>
      <c r="Z67" s="157">
        <v>0</v>
      </c>
      <c r="AA67" s="156">
        <v>4</v>
      </c>
      <c r="AB67" s="156">
        <v>15</v>
      </c>
      <c r="AC67" s="157">
        <v>19</v>
      </c>
      <c r="AD67" s="156">
        <v>1</v>
      </c>
      <c r="AE67" s="156">
        <v>13</v>
      </c>
      <c r="AF67" s="157">
        <v>14</v>
      </c>
      <c r="AG67" s="156">
        <v>1</v>
      </c>
      <c r="AH67" s="156">
        <v>3</v>
      </c>
      <c r="AI67" s="157">
        <v>4</v>
      </c>
      <c r="AJ67" s="156">
        <v>5</v>
      </c>
      <c r="AK67" s="156">
        <v>21</v>
      </c>
      <c r="AL67" s="157">
        <v>26</v>
      </c>
      <c r="AN67" s="119">
        <v>0</v>
      </c>
      <c r="AO67" s="119">
        <v>4</v>
      </c>
      <c r="AP67" s="119">
        <v>4</v>
      </c>
      <c r="AQ67" s="119">
        <v>1</v>
      </c>
      <c r="AR67" s="119">
        <v>10</v>
      </c>
      <c r="AS67" s="119">
        <v>11</v>
      </c>
      <c r="AT67" s="119">
        <v>0</v>
      </c>
      <c r="AU67" s="119">
        <v>3</v>
      </c>
      <c r="AV67" s="119">
        <v>3</v>
      </c>
      <c r="AW67" s="119">
        <v>0</v>
      </c>
      <c r="AX67" s="119">
        <v>4</v>
      </c>
      <c r="AY67" s="119">
        <v>4</v>
      </c>
      <c r="AZ67" s="119">
        <v>0</v>
      </c>
      <c r="BA67" s="119">
        <v>4</v>
      </c>
      <c r="BB67" s="119">
        <v>4</v>
      </c>
      <c r="BC67" s="119">
        <v>0</v>
      </c>
      <c r="BD67" s="119">
        <v>7</v>
      </c>
      <c r="BE67" s="119">
        <v>7</v>
      </c>
      <c r="BF67" s="119">
        <v>4</v>
      </c>
      <c r="BG67" s="119">
        <v>8</v>
      </c>
      <c r="BH67" s="119">
        <v>12</v>
      </c>
    </row>
    <row r="68" spans="1:60" s="119" customFormat="1" customHeight="1">
      <c r="A68" s="220"/>
      <c r="B68" s="126" t="s">
        <v>0</v>
      </c>
      <c r="C68" s="162">
        <v>0.017</v>
      </c>
      <c r="D68" s="161">
        <v>0</v>
      </c>
      <c r="E68" s="161">
        <v>0.017</v>
      </c>
      <c r="F68" s="161">
        <v>0.017</v>
      </c>
      <c r="G68" s="161">
        <v>0.362</v>
      </c>
      <c r="H68" s="161">
        <v>0.379</v>
      </c>
      <c r="I68" s="163">
        <v>0</v>
      </c>
      <c r="J68" s="161">
        <v>0.155</v>
      </c>
      <c r="K68" s="161">
        <v>0.155</v>
      </c>
      <c r="L68" s="161">
        <v>0</v>
      </c>
      <c r="M68" s="161">
        <v>0</v>
      </c>
      <c r="N68" s="161">
        <v>0</v>
      </c>
      <c r="O68" s="163">
        <v>0.069</v>
      </c>
      <c r="P68" s="161">
        <v>0.069</v>
      </c>
      <c r="Q68" s="161">
        <v>0.138</v>
      </c>
      <c r="R68" s="161">
        <v>0</v>
      </c>
      <c r="S68" s="161">
        <v>0</v>
      </c>
      <c r="T68" s="161">
        <v>0</v>
      </c>
      <c r="U68" s="161">
        <v>0</v>
      </c>
      <c r="V68" s="161">
        <v>0.069</v>
      </c>
      <c r="W68" s="161">
        <v>0.069</v>
      </c>
      <c r="X68" s="163">
        <v>0</v>
      </c>
      <c r="Y68" s="163">
        <v>0</v>
      </c>
      <c r="Z68" s="161">
        <v>0</v>
      </c>
      <c r="AA68" s="161">
        <v>0.069</v>
      </c>
      <c r="AB68" s="161">
        <v>0.259</v>
      </c>
      <c r="AC68" s="161">
        <v>0.328</v>
      </c>
      <c r="AD68" s="163">
        <v>0.017</v>
      </c>
      <c r="AE68" s="161">
        <v>0.224</v>
      </c>
      <c r="AF68" s="161">
        <v>0.241</v>
      </c>
      <c r="AG68" s="161">
        <v>0.017</v>
      </c>
      <c r="AH68" s="161">
        <v>0.052</v>
      </c>
      <c r="AI68" s="161">
        <v>0.069</v>
      </c>
      <c r="AJ68" s="161">
        <v>0.086</v>
      </c>
      <c r="AK68" s="161">
        <v>0.362</v>
      </c>
      <c r="AL68" s="161">
        <v>0.44799999999999995</v>
      </c>
      <c r="AN68" s="125">
        <v>0</v>
      </c>
      <c r="AO68" s="125">
        <v>0.069</v>
      </c>
      <c r="AP68" s="125">
        <v>0.069</v>
      </c>
      <c r="AQ68" s="125">
        <v>0.017</v>
      </c>
      <c r="AR68" s="125">
        <v>0.172</v>
      </c>
      <c r="AS68" s="125">
        <v>0.189</v>
      </c>
      <c r="AT68" s="125">
        <v>0</v>
      </c>
      <c r="AU68" s="125">
        <v>0.052</v>
      </c>
      <c r="AV68" s="125">
        <v>0.052</v>
      </c>
      <c r="AW68" s="125">
        <v>0</v>
      </c>
      <c r="AX68" s="125">
        <v>0.069</v>
      </c>
      <c r="AY68" s="125">
        <v>0.069</v>
      </c>
      <c r="AZ68" s="125">
        <v>0</v>
      </c>
      <c r="BA68" s="125">
        <v>0.069</v>
      </c>
      <c r="BB68" s="125">
        <v>0.069</v>
      </c>
      <c r="BC68" s="125">
        <v>0</v>
      </c>
      <c r="BD68" s="125">
        <v>0.121</v>
      </c>
      <c r="BE68" s="125">
        <v>0.121</v>
      </c>
      <c r="BF68" s="125">
        <v>0.069</v>
      </c>
      <c r="BG68" s="125">
        <v>0.138</v>
      </c>
      <c r="BH68" s="125">
        <v>0.20700000000000002</v>
      </c>
    </row>
    <row r="69" spans="1:60" s="119" customFormat="1" customHeight="1">
      <c r="A69" s="220"/>
      <c r="B69" s="154" t="s">
        <v>1</v>
      </c>
      <c r="C69" s="155">
        <v>0</v>
      </c>
      <c r="D69" s="156">
        <v>0</v>
      </c>
      <c r="E69" s="157">
        <v>0</v>
      </c>
      <c r="F69" s="156">
        <v>0</v>
      </c>
      <c r="G69" s="156">
        <v>0</v>
      </c>
      <c r="H69" s="157">
        <v>0</v>
      </c>
      <c r="I69" s="156">
        <v>0</v>
      </c>
      <c r="J69" s="156">
        <v>0</v>
      </c>
      <c r="K69" s="157">
        <v>0</v>
      </c>
      <c r="L69" s="156">
        <v>0</v>
      </c>
      <c r="M69" s="156">
        <v>0</v>
      </c>
      <c r="N69" s="157">
        <v>0</v>
      </c>
      <c r="O69" s="156">
        <v>0</v>
      </c>
      <c r="P69" s="156">
        <v>0</v>
      </c>
      <c r="Q69" s="157">
        <v>0</v>
      </c>
      <c r="R69" s="156">
        <v>0</v>
      </c>
      <c r="S69" s="156">
        <v>0</v>
      </c>
      <c r="T69" s="157">
        <v>0</v>
      </c>
      <c r="U69" s="156">
        <v>0</v>
      </c>
      <c r="V69" s="156">
        <v>0</v>
      </c>
      <c r="W69" s="157">
        <v>0</v>
      </c>
      <c r="X69" s="156">
        <v>0</v>
      </c>
      <c r="Y69" s="156">
        <v>0</v>
      </c>
      <c r="Z69" s="157">
        <v>0</v>
      </c>
      <c r="AA69" s="156">
        <v>0</v>
      </c>
      <c r="AB69" s="156">
        <v>0</v>
      </c>
      <c r="AC69" s="157">
        <v>0</v>
      </c>
      <c r="AD69" s="156">
        <v>0</v>
      </c>
      <c r="AE69" s="156">
        <v>0</v>
      </c>
      <c r="AF69" s="157">
        <v>0</v>
      </c>
      <c r="AG69" s="156">
        <v>0</v>
      </c>
      <c r="AH69" s="156">
        <v>0</v>
      </c>
      <c r="AI69" s="157">
        <v>0</v>
      </c>
      <c r="AJ69" s="156">
        <v>0</v>
      </c>
      <c r="AK69" s="156">
        <v>0</v>
      </c>
      <c r="AL69" s="157">
        <v>0</v>
      </c>
      <c r="AN69" s="119">
        <v>0</v>
      </c>
      <c r="AO69" s="119">
        <v>0</v>
      </c>
      <c r="AP69" s="119">
        <v>0</v>
      </c>
      <c r="AQ69" s="119">
        <v>0</v>
      </c>
      <c r="AR69" s="119">
        <v>0</v>
      </c>
      <c r="AS69" s="119">
        <v>0</v>
      </c>
      <c r="AT69" s="119">
        <v>0</v>
      </c>
      <c r="AU69" s="119">
        <v>0</v>
      </c>
      <c r="AV69" s="119">
        <v>0</v>
      </c>
      <c r="AW69" s="119">
        <v>0</v>
      </c>
      <c r="AX69" s="119">
        <v>0</v>
      </c>
      <c r="AY69" s="119">
        <v>0</v>
      </c>
      <c r="AZ69" s="119">
        <v>0</v>
      </c>
      <c r="BA69" s="119">
        <v>0</v>
      </c>
      <c r="BB69" s="119">
        <v>0</v>
      </c>
      <c r="BC69" s="119">
        <v>0</v>
      </c>
      <c r="BD69" s="119">
        <v>0</v>
      </c>
      <c r="BE69" s="119">
        <v>0</v>
      </c>
      <c r="BF69" s="119">
        <v>0</v>
      </c>
      <c r="BG69" s="119">
        <v>0</v>
      </c>
      <c r="BH69" s="119">
        <v>0</v>
      </c>
    </row>
    <row r="70" spans="1:60" s="119" customFormat="1" customHeight="1">
      <c r="A70" s="153"/>
      <c r="B70" s="126" t="s">
        <v>0</v>
      </c>
      <c r="C70" s="162">
        <v>0</v>
      </c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161">
        <v>0</v>
      </c>
      <c r="M70" s="161">
        <v>0</v>
      </c>
      <c r="N70" s="161">
        <v>0</v>
      </c>
      <c r="O70" s="161">
        <v>0</v>
      </c>
      <c r="P70" s="161">
        <v>0</v>
      </c>
      <c r="Q70" s="161">
        <v>0</v>
      </c>
      <c r="R70" s="161">
        <v>0</v>
      </c>
      <c r="S70" s="161">
        <v>0</v>
      </c>
      <c r="T70" s="161">
        <v>0</v>
      </c>
      <c r="U70" s="161">
        <v>0</v>
      </c>
      <c r="V70" s="161">
        <v>0</v>
      </c>
      <c r="W70" s="161">
        <v>0</v>
      </c>
      <c r="X70" s="161">
        <v>0</v>
      </c>
      <c r="Y70" s="161">
        <v>0</v>
      </c>
      <c r="Z70" s="161">
        <v>0</v>
      </c>
      <c r="AA70" s="161">
        <v>0</v>
      </c>
      <c r="AB70" s="161">
        <v>0</v>
      </c>
      <c r="AC70" s="161">
        <v>0</v>
      </c>
      <c r="AD70" s="161">
        <v>0</v>
      </c>
      <c r="AE70" s="161">
        <v>0</v>
      </c>
      <c r="AF70" s="161">
        <v>0</v>
      </c>
      <c r="AG70" s="161">
        <v>0</v>
      </c>
      <c r="AH70" s="161">
        <v>0</v>
      </c>
      <c r="AI70" s="161">
        <v>0</v>
      </c>
      <c r="AJ70" s="161">
        <v>0</v>
      </c>
      <c r="AK70" s="161">
        <v>0</v>
      </c>
      <c r="AL70" s="161">
        <v>0</v>
      </c>
      <c r="AN70" s="125">
        <v>0</v>
      </c>
      <c r="AO70" s="125">
        <v>0</v>
      </c>
      <c r="AP70" s="125">
        <v>0</v>
      </c>
      <c r="AQ70" s="125">
        <v>0</v>
      </c>
      <c r="AR70" s="125">
        <v>0</v>
      </c>
      <c r="AS70" s="125">
        <v>0</v>
      </c>
      <c r="AT70" s="125">
        <v>0</v>
      </c>
      <c r="AU70" s="125">
        <v>0</v>
      </c>
      <c r="AV70" s="125">
        <v>0</v>
      </c>
      <c r="AW70" s="125">
        <v>0</v>
      </c>
      <c r="AX70" s="125">
        <v>0</v>
      </c>
      <c r="AY70" s="125">
        <v>0</v>
      </c>
      <c r="AZ70" s="125">
        <v>0</v>
      </c>
      <c r="BA70" s="125">
        <v>0</v>
      </c>
      <c r="BB70" s="125">
        <v>0</v>
      </c>
      <c r="BC70" s="125">
        <v>0</v>
      </c>
      <c r="BD70" s="125">
        <v>0</v>
      </c>
      <c r="BE70" s="125">
        <v>0</v>
      </c>
      <c r="BF70" s="125">
        <v>0</v>
      </c>
      <c r="BG70" s="125">
        <v>0</v>
      </c>
      <c r="BH70" s="125">
        <v>0</v>
      </c>
    </row>
    <row r="71" spans="1:2" s="119" customFormat="1">
      <c r="A71" s="126"/>
      <c r="B71" s="126"/>
    </row>
    <row r="72" spans="1:2" s="119" customFormat="1">
      <c r="A72" s="126"/>
      <c r="B72" s="126"/>
    </row>
    <row r="73" spans="1:2" s="119" customFormat="1">
      <c r="A73" s="126"/>
      <c r="B73" s="126"/>
    </row>
    <row r="74" spans="1:2" s="119" customFormat="1">
      <c r="A74" s="126"/>
      <c r="B74" s="126"/>
    </row>
    <row r="75" spans="1:2" s="119" customFormat="1">
      <c r="A75" s="126"/>
      <c r="B75" s="126"/>
    </row>
    <row r="76" spans="1:2" s="119" customFormat="1">
      <c r="A76" s="126"/>
      <c r="B76" s="126"/>
    </row>
    <row r="77" spans="1:2" s="119" customFormat="1">
      <c r="A77" s="126"/>
      <c r="B77" s="126"/>
    </row>
    <row r="78" spans="1:2" s="119" customFormat="1">
      <c r="A78" s="126"/>
      <c r="B78" s="126"/>
    </row>
    <row r="79" spans="1:2" s="119" customFormat="1">
      <c r="A79" s="126"/>
      <c r="B79" s="126"/>
    </row>
    <row r="80" spans="1:2" s="119" customFormat="1">
      <c r="A80" s="126"/>
      <c r="B80" s="126"/>
    </row>
    <row r="81" spans="1:2" s="119" customFormat="1">
      <c r="A81" s="126"/>
      <c r="B81" s="126"/>
    </row>
    <row r="82" spans="1:2" s="119" customFormat="1">
      <c r="A82" s="126"/>
      <c r="B82" s="126"/>
    </row>
    <row r="83" spans="1:2" s="119" customFormat="1">
      <c r="A83" s="126"/>
      <c r="B83" s="126"/>
    </row>
    <row r="84" spans="1:2" s="119" customFormat="1">
      <c r="A84" s="126"/>
      <c r="B84" s="126"/>
    </row>
    <row r="85" spans="1:2" s="119" customFormat="1">
      <c r="A85" s="126"/>
      <c r="B85" s="126"/>
    </row>
    <row r="86" spans="1:2" s="119" customFormat="1">
      <c r="A86" s="126"/>
      <c r="B86" s="126"/>
    </row>
    <row r="87" spans="1:2" s="119" customFormat="1">
      <c r="A87" s="126"/>
      <c r="B87" s="126"/>
    </row>
    <row r="88" spans="1:2" s="119" customFormat="1">
      <c r="A88" s="126"/>
      <c r="B88" s="126"/>
    </row>
    <row r="89" spans="1:2" s="119" customFormat="1">
      <c r="A89" s="126"/>
      <c r="B89" s="126"/>
    </row>
    <row r="90" spans="1:2" s="119" customFormat="1">
      <c r="A90" s="126"/>
      <c r="B90" s="126"/>
    </row>
  </sheetData>
  <mergeCells count="6">
    <mergeCell ref="A59:A69"/>
    <mergeCell ref="A5:A7"/>
    <mergeCell ref="A9:A23"/>
    <mergeCell ref="A25:A33"/>
    <mergeCell ref="A35:A47"/>
    <mergeCell ref="A49:A57"/>
  </mergeCells>
  <pageMargins left="0.7" right="0.7" top="0.75" bottom="0.75" header="0.3" footer="0.3"/>
  <headerFooter scaleWithDoc="1" alignWithMargins="0" differentFirst="0" differentOddEven="0"/>
  <extLst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4">
    <tabColor rgb="FFFF0000"/>
  </sheetPr>
  <dimension ref="A1:BT90"/>
  <sheetViews>
    <sheetView view="normal" workbookViewId="0">
      <selection pane="topLeft" activeCell="A1" sqref="A1"/>
    </sheetView>
  </sheetViews>
  <sheetFormatPr defaultColWidth="19" defaultRowHeight="15" baseColWidth="0"/>
  <cols>
    <col min="1" max="1" width="19.00390625" style="14" customWidth="1"/>
    <col min="2" max="2" width="24.625" style="14" customWidth="1"/>
    <col min="3" max="16384" width="19.00390625" style="12" customWidth="1"/>
  </cols>
  <sheetData>
    <row r="1" spans="1:72">
      <c r="A1" s="179" t="s">
        <v>559</v>
      </c>
      <c r="B1" s="182"/>
      <c r="C1" s="183"/>
      <c r="D1" s="183"/>
      <c r="E1" s="183"/>
      <c r="F1" s="183"/>
      <c r="G1" s="183"/>
      <c r="H1" s="183"/>
      <c r="I1" s="183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</row>
    <row r="2" spans="1:60" s="112" customFormat="1" ht="69.95" customHeight="1">
      <c r="A2" s="148"/>
      <c r="B2" s="149"/>
      <c r="C2" s="150" t="s">
        <v>94</v>
      </c>
      <c r="D2" s="151" t="s">
        <v>93</v>
      </c>
      <c r="E2" s="111" t="s">
        <v>92</v>
      </c>
      <c r="F2" s="151" t="s">
        <v>91</v>
      </c>
      <c r="G2" s="151" t="s">
        <v>90</v>
      </c>
      <c r="H2" s="111" t="s">
        <v>89</v>
      </c>
      <c r="I2" s="151" t="s">
        <v>88</v>
      </c>
      <c r="J2" s="151" t="s">
        <v>87</v>
      </c>
      <c r="K2" s="111" t="s">
        <v>86</v>
      </c>
      <c r="L2" s="151" t="s">
        <v>85</v>
      </c>
      <c r="M2" s="151" t="s">
        <v>84</v>
      </c>
      <c r="N2" s="111" t="s">
        <v>83</v>
      </c>
      <c r="O2" s="151" t="s">
        <v>82</v>
      </c>
      <c r="P2" s="151" t="s">
        <v>81</v>
      </c>
      <c r="Q2" s="111" t="s">
        <v>80</v>
      </c>
      <c r="R2" s="151" t="s">
        <v>79</v>
      </c>
      <c r="S2" s="151" t="s">
        <v>78</v>
      </c>
      <c r="T2" s="111" t="s">
        <v>77</v>
      </c>
      <c r="U2" s="151" t="s">
        <v>76</v>
      </c>
      <c r="V2" s="151" t="s">
        <v>75</v>
      </c>
      <c r="W2" s="111" t="s">
        <v>74</v>
      </c>
      <c r="X2" s="111" t="s">
        <v>482</v>
      </c>
      <c r="Y2" s="111" t="s">
        <v>483</v>
      </c>
      <c r="Z2" s="111" t="s">
        <v>484</v>
      </c>
      <c r="AA2" s="151" t="s">
        <v>73</v>
      </c>
      <c r="AB2" s="151" t="s">
        <v>72</v>
      </c>
      <c r="AC2" s="111" t="s">
        <v>71</v>
      </c>
      <c r="AD2" s="151" t="s">
        <v>70</v>
      </c>
      <c r="AE2" s="151" t="s">
        <v>69</v>
      </c>
      <c r="AF2" s="111" t="s">
        <v>68</v>
      </c>
      <c r="AG2" s="151" t="s">
        <v>67</v>
      </c>
      <c r="AH2" s="151" t="s">
        <v>66</v>
      </c>
      <c r="AI2" s="111" t="s">
        <v>65</v>
      </c>
      <c r="AJ2" s="151" t="s">
        <v>64</v>
      </c>
      <c r="AK2" s="151" t="s">
        <v>63</v>
      </c>
      <c r="AL2" s="111" t="s">
        <v>62</v>
      </c>
      <c r="AN2" s="152" t="s">
        <v>61</v>
      </c>
      <c r="AO2" s="152" t="s">
        <v>60</v>
      </c>
      <c r="AP2" s="114" t="s">
        <v>59</v>
      </c>
      <c r="AQ2" s="152" t="s">
        <v>58</v>
      </c>
      <c r="AR2" s="152" t="s">
        <v>57</v>
      </c>
      <c r="AS2" s="152" t="s">
        <v>56</v>
      </c>
      <c r="AT2" s="152" t="s">
        <v>55</v>
      </c>
      <c r="AU2" s="152" t="s">
        <v>54</v>
      </c>
      <c r="AV2" s="152" t="s">
        <v>53</v>
      </c>
      <c r="AW2" s="152" t="s">
        <v>52</v>
      </c>
      <c r="AX2" s="152" t="s">
        <v>51</v>
      </c>
      <c r="AY2" s="152" t="s">
        <v>50</v>
      </c>
      <c r="AZ2" s="152" t="s">
        <v>49</v>
      </c>
      <c r="BA2" s="152" t="s">
        <v>48</v>
      </c>
      <c r="BB2" s="152" t="s">
        <v>47</v>
      </c>
      <c r="BC2" s="152" t="s">
        <v>46</v>
      </c>
      <c r="BD2" s="152" t="s">
        <v>45</v>
      </c>
      <c r="BE2" s="152" t="s">
        <v>44</v>
      </c>
      <c r="BF2" s="152" t="s">
        <v>43</v>
      </c>
      <c r="BG2" s="152" t="s">
        <v>42</v>
      </c>
      <c r="BH2" s="152" t="s">
        <v>41</v>
      </c>
    </row>
    <row r="3" spans="1:60" s="119" customFormat="1" customHeight="1">
      <c r="A3" s="153"/>
      <c r="B3" s="154" t="s">
        <v>40</v>
      </c>
      <c r="C3" s="155">
        <v>1</v>
      </c>
      <c r="D3" s="155">
        <v>0</v>
      </c>
      <c r="E3" s="155">
        <v>1</v>
      </c>
      <c r="F3" s="155">
        <v>4</v>
      </c>
      <c r="G3" s="155">
        <v>26</v>
      </c>
      <c r="H3" s="155">
        <v>30</v>
      </c>
      <c r="I3" s="155">
        <v>0</v>
      </c>
      <c r="J3" s="155">
        <v>4</v>
      </c>
      <c r="K3" s="155">
        <v>4</v>
      </c>
      <c r="L3" s="155">
        <v>0</v>
      </c>
      <c r="M3" s="155">
        <v>0</v>
      </c>
      <c r="N3" s="155">
        <v>0</v>
      </c>
      <c r="O3" s="155">
        <v>0</v>
      </c>
      <c r="P3" s="155">
        <v>6</v>
      </c>
      <c r="Q3" s="155">
        <v>6</v>
      </c>
      <c r="R3" s="155">
        <v>0</v>
      </c>
      <c r="S3" s="155">
        <v>0</v>
      </c>
      <c r="T3" s="155">
        <v>0</v>
      </c>
      <c r="U3" s="155">
        <v>2</v>
      </c>
      <c r="V3" s="155">
        <v>7</v>
      </c>
      <c r="W3" s="155">
        <v>9</v>
      </c>
      <c r="X3" s="155">
        <v>0</v>
      </c>
      <c r="Y3" s="155">
        <v>2</v>
      </c>
      <c r="Z3" s="155">
        <v>2</v>
      </c>
      <c r="AA3" s="155">
        <v>0</v>
      </c>
      <c r="AB3" s="155">
        <v>19</v>
      </c>
      <c r="AC3" s="155">
        <v>19</v>
      </c>
      <c r="AD3" s="155">
        <v>1</v>
      </c>
      <c r="AE3" s="155">
        <v>59</v>
      </c>
      <c r="AF3" s="155">
        <v>60</v>
      </c>
      <c r="AG3" s="155">
        <v>0</v>
      </c>
      <c r="AH3" s="155">
        <v>8</v>
      </c>
      <c r="AI3" s="155">
        <v>8</v>
      </c>
      <c r="AJ3" s="155">
        <v>4</v>
      </c>
      <c r="AK3" s="155">
        <v>53</v>
      </c>
      <c r="AL3" s="155">
        <v>57</v>
      </c>
      <c r="AM3" s="155"/>
      <c r="AN3" s="155">
        <v>0</v>
      </c>
      <c r="AO3" s="155">
        <v>50</v>
      </c>
      <c r="AP3" s="155">
        <v>50</v>
      </c>
      <c r="AQ3" s="155">
        <v>0</v>
      </c>
      <c r="AR3" s="155">
        <v>10</v>
      </c>
      <c r="AS3" s="155">
        <v>10</v>
      </c>
      <c r="AT3" s="155">
        <v>0</v>
      </c>
      <c r="AU3" s="155">
        <v>1</v>
      </c>
      <c r="AV3" s="155">
        <v>1</v>
      </c>
      <c r="AW3" s="155">
        <v>0</v>
      </c>
      <c r="AX3" s="155">
        <v>0</v>
      </c>
      <c r="AY3" s="155">
        <v>0</v>
      </c>
      <c r="AZ3" s="155">
        <v>0</v>
      </c>
      <c r="BA3" s="155">
        <v>2</v>
      </c>
      <c r="BB3" s="155">
        <v>2</v>
      </c>
      <c r="BC3" s="155">
        <v>0</v>
      </c>
      <c r="BD3" s="155">
        <v>15</v>
      </c>
      <c r="BE3" s="155">
        <v>15</v>
      </c>
      <c r="BF3" s="155">
        <v>2</v>
      </c>
      <c r="BG3" s="155">
        <v>21</v>
      </c>
      <c r="BH3" s="155">
        <v>23</v>
      </c>
    </row>
    <row r="4" spans="1:60" s="119" customFormat="1" customHeight="1">
      <c r="A4" s="158"/>
      <c r="B4" s="159"/>
      <c r="C4" s="160">
        <v>0.0099009900990099011</v>
      </c>
      <c r="D4" s="160">
        <v>0</v>
      </c>
      <c r="E4" s="160">
        <v>0.0099009900990099011</v>
      </c>
      <c r="F4" s="160">
        <v>0.039603960396039604</v>
      </c>
      <c r="G4" s="160">
        <v>0.25742574257425743</v>
      </c>
      <c r="H4" s="160">
        <v>0.297029702970297</v>
      </c>
      <c r="I4" s="160">
        <v>0</v>
      </c>
      <c r="J4" s="160">
        <v>0.039603960396039604</v>
      </c>
      <c r="K4" s="160">
        <v>0.039603960396039604</v>
      </c>
      <c r="L4" s="160">
        <v>0</v>
      </c>
      <c r="M4" s="160">
        <v>0</v>
      </c>
      <c r="N4" s="160">
        <v>0</v>
      </c>
      <c r="O4" s="160">
        <v>0</v>
      </c>
      <c r="P4" s="160">
        <v>0.0594059405940594</v>
      </c>
      <c r="Q4" s="160">
        <v>0.0594059405940594</v>
      </c>
      <c r="R4" s="160">
        <v>0</v>
      </c>
      <c r="S4" s="160">
        <v>0</v>
      </c>
      <c r="T4" s="160">
        <v>0</v>
      </c>
      <c r="U4" s="160">
        <v>0.019801980198019802</v>
      </c>
      <c r="V4" s="160">
        <v>0.069306930693069313</v>
      </c>
      <c r="W4" s="160">
        <v>0.0891089108910891</v>
      </c>
      <c r="X4" s="160">
        <v>0</v>
      </c>
      <c r="Y4" s="160">
        <v>0.019801980198019802</v>
      </c>
      <c r="Z4" s="160">
        <v>0.019801980198019802</v>
      </c>
      <c r="AA4" s="160">
        <v>0</v>
      </c>
      <c r="AB4" s="160">
        <v>0.18811881188118812</v>
      </c>
      <c r="AC4" s="160">
        <v>0.18811881188118812</v>
      </c>
      <c r="AD4" s="160">
        <v>0.0099009900990099011</v>
      </c>
      <c r="AE4" s="160">
        <v>0.58415841584158412</v>
      </c>
      <c r="AF4" s="160">
        <v>0.594059405940594</v>
      </c>
      <c r="AG4" s="160">
        <v>0</v>
      </c>
      <c r="AH4" s="160">
        <v>0.079207920792079209</v>
      </c>
      <c r="AI4" s="160">
        <v>0.079207920792079209</v>
      </c>
      <c r="AJ4" s="160">
        <v>0.039603960396039604</v>
      </c>
      <c r="AK4" s="160">
        <v>0.52475247524752477</v>
      </c>
      <c r="AL4" s="160">
        <v>0.5643564356435643</v>
      </c>
      <c r="AM4" s="160"/>
      <c r="AN4" s="160">
        <v>0</v>
      </c>
      <c r="AO4" s="160">
        <v>0.49504950495049505</v>
      </c>
      <c r="AP4" s="160">
        <v>0.49504950495049505</v>
      </c>
      <c r="AQ4" s="160">
        <v>0</v>
      </c>
      <c r="AR4" s="160">
        <v>0.099009900990099015</v>
      </c>
      <c r="AS4" s="160">
        <v>0.099009900990099015</v>
      </c>
      <c r="AT4" s="160">
        <v>0</v>
      </c>
      <c r="AU4" s="160">
        <v>0.0099009900990099011</v>
      </c>
      <c r="AV4" s="160">
        <v>0.0099009900990099011</v>
      </c>
      <c r="AW4" s="160">
        <v>0</v>
      </c>
      <c r="AX4" s="160">
        <v>0</v>
      </c>
      <c r="AY4" s="160">
        <v>0</v>
      </c>
      <c r="AZ4" s="160">
        <v>0</v>
      </c>
      <c r="BA4" s="160">
        <v>0.019801980198019802</v>
      </c>
      <c r="BB4" s="160">
        <v>0.019801980198019802</v>
      </c>
      <c r="BC4" s="160">
        <v>0</v>
      </c>
      <c r="BD4" s="160">
        <v>0.14851485148514851</v>
      </c>
      <c r="BE4" s="160">
        <v>0.14851485148514851</v>
      </c>
      <c r="BF4" s="160">
        <v>0.019801980198019802</v>
      </c>
      <c r="BG4" s="160">
        <v>0.20792079207920791</v>
      </c>
      <c r="BH4" s="160">
        <v>0.22772277227722773</v>
      </c>
    </row>
    <row r="5" spans="1:60" s="134" customFormat="1" customHeight="1">
      <c r="A5" s="221" t="s">
        <v>39</v>
      </c>
      <c r="B5" s="174" t="s">
        <v>38</v>
      </c>
      <c r="C5" s="175">
        <v>1</v>
      </c>
      <c r="D5" s="171">
        <v>0</v>
      </c>
      <c r="E5" s="171">
        <v>1</v>
      </c>
      <c r="F5" s="171">
        <v>3</v>
      </c>
      <c r="G5" s="171">
        <v>17</v>
      </c>
      <c r="H5" s="171">
        <v>20</v>
      </c>
      <c r="I5" s="171">
        <v>0</v>
      </c>
      <c r="J5" s="171">
        <v>2</v>
      </c>
      <c r="K5" s="171">
        <v>2</v>
      </c>
      <c r="L5" s="171">
        <v>0</v>
      </c>
      <c r="M5" s="171">
        <v>0</v>
      </c>
      <c r="N5" s="171">
        <v>0</v>
      </c>
      <c r="O5" s="171">
        <v>0</v>
      </c>
      <c r="P5" s="171">
        <v>2</v>
      </c>
      <c r="Q5" s="171">
        <v>2</v>
      </c>
      <c r="R5" s="171">
        <v>0</v>
      </c>
      <c r="S5" s="171">
        <v>0</v>
      </c>
      <c r="T5" s="171">
        <v>0</v>
      </c>
      <c r="U5" s="171">
        <v>2</v>
      </c>
      <c r="V5" s="171">
        <v>5</v>
      </c>
      <c r="W5" s="171">
        <v>7</v>
      </c>
      <c r="X5" s="171">
        <v>0</v>
      </c>
      <c r="Y5" s="171">
        <v>2</v>
      </c>
      <c r="Z5" s="171">
        <v>2</v>
      </c>
      <c r="AA5" s="171">
        <v>0</v>
      </c>
      <c r="AB5" s="171">
        <v>15</v>
      </c>
      <c r="AC5" s="171">
        <v>15</v>
      </c>
      <c r="AD5" s="171">
        <v>1</v>
      </c>
      <c r="AE5" s="171">
        <v>44</v>
      </c>
      <c r="AF5" s="171">
        <v>45</v>
      </c>
      <c r="AG5" s="171">
        <v>0</v>
      </c>
      <c r="AH5" s="171">
        <v>4</v>
      </c>
      <c r="AI5" s="171">
        <v>4</v>
      </c>
      <c r="AJ5" s="171">
        <v>3</v>
      </c>
      <c r="AK5" s="171">
        <v>37</v>
      </c>
      <c r="AL5" s="171">
        <v>40</v>
      </c>
      <c r="AN5" s="134">
        <v>0</v>
      </c>
      <c r="AO5" s="134">
        <v>39</v>
      </c>
      <c r="AP5" s="134">
        <v>39</v>
      </c>
      <c r="AQ5" s="134">
        <v>0</v>
      </c>
      <c r="AR5" s="134">
        <v>5</v>
      </c>
      <c r="AS5" s="134">
        <v>5</v>
      </c>
      <c r="AT5" s="134">
        <v>0</v>
      </c>
      <c r="AU5" s="134">
        <v>0</v>
      </c>
      <c r="AV5" s="134">
        <v>0</v>
      </c>
      <c r="AW5" s="134">
        <v>0</v>
      </c>
      <c r="AX5" s="134">
        <v>0</v>
      </c>
      <c r="AY5" s="134">
        <v>0</v>
      </c>
      <c r="AZ5" s="134">
        <v>0</v>
      </c>
      <c r="BA5" s="134">
        <v>2</v>
      </c>
      <c r="BB5" s="134">
        <v>2</v>
      </c>
      <c r="BC5" s="134">
        <v>0</v>
      </c>
      <c r="BD5" s="134">
        <v>7</v>
      </c>
      <c r="BE5" s="134">
        <v>7</v>
      </c>
      <c r="BF5" s="134">
        <v>2</v>
      </c>
      <c r="BG5" s="134">
        <v>16</v>
      </c>
      <c r="BH5" s="134">
        <v>18</v>
      </c>
    </row>
    <row r="6" spans="1:60" s="134" customFormat="1" customHeight="1">
      <c r="A6" s="221"/>
      <c r="B6" s="136" t="s">
        <v>36</v>
      </c>
      <c r="C6" s="165">
        <v>0.014</v>
      </c>
      <c r="D6" s="167">
        <v>0</v>
      </c>
      <c r="E6" s="167">
        <v>0.014</v>
      </c>
      <c r="F6" s="167">
        <v>0.041</v>
      </c>
      <c r="G6" s="167">
        <v>0.233</v>
      </c>
      <c r="H6" s="167">
        <v>0.274</v>
      </c>
      <c r="I6" s="167">
        <v>0</v>
      </c>
      <c r="J6" s="167">
        <v>0.027</v>
      </c>
      <c r="K6" s="167">
        <v>0.027</v>
      </c>
      <c r="L6" s="167">
        <v>0</v>
      </c>
      <c r="M6" s="172">
        <v>0</v>
      </c>
      <c r="N6" s="167">
        <v>0</v>
      </c>
      <c r="O6" s="172">
        <v>0</v>
      </c>
      <c r="P6" s="167">
        <v>0.027</v>
      </c>
      <c r="Q6" s="167">
        <v>0.027</v>
      </c>
      <c r="R6" s="172">
        <v>0</v>
      </c>
      <c r="S6" s="167">
        <v>0</v>
      </c>
      <c r="T6" s="167">
        <v>0</v>
      </c>
      <c r="U6" s="167">
        <v>0.027</v>
      </c>
      <c r="V6" s="167">
        <v>0.068</v>
      </c>
      <c r="W6" s="167">
        <v>0.095</v>
      </c>
      <c r="X6" s="167">
        <v>0</v>
      </c>
      <c r="Y6" s="167">
        <v>0.027</v>
      </c>
      <c r="Z6" s="167">
        <v>0.027</v>
      </c>
      <c r="AA6" s="167">
        <v>0</v>
      </c>
      <c r="AB6" s="167">
        <v>0.205</v>
      </c>
      <c r="AC6" s="167">
        <v>0.205</v>
      </c>
      <c r="AD6" s="167">
        <v>0.014</v>
      </c>
      <c r="AE6" s="167">
        <v>0.603</v>
      </c>
      <c r="AF6" s="167">
        <v>0.617</v>
      </c>
      <c r="AG6" s="167">
        <v>0</v>
      </c>
      <c r="AH6" s="167">
        <v>0.055</v>
      </c>
      <c r="AI6" s="167">
        <v>0.055</v>
      </c>
      <c r="AJ6" s="167">
        <v>0.041</v>
      </c>
      <c r="AK6" s="167">
        <v>0.507</v>
      </c>
      <c r="AL6" s="167">
        <v>0.548</v>
      </c>
      <c r="AN6" s="140">
        <v>0</v>
      </c>
      <c r="AO6" s="140">
        <v>0.534</v>
      </c>
      <c r="AP6" s="140">
        <v>0.534</v>
      </c>
      <c r="AQ6" s="140">
        <v>0</v>
      </c>
      <c r="AR6" s="140">
        <v>0.068</v>
      </c>
      <c r="AS6" s="140">
        <v>0.068</v>
      </c>
      <c r="AT6" s="140">
        <v>0</v>
      </c>
      <c r="AU6" s="140">
        <v>0</v>
      </c>
      <c r="AV6" s="140">
        <v>0</v>
      </c>
      <c r="AW6" s="140">
        <v>0</v>
      </c>
      <c r="AX6" s="140">
        <v>0</v>
      </c>
      <c r="AY6" s="140">
        <v>0</v>
      </c>
      <c r="AZ6" s="140">
        <v>0</v>
      </c>
      <c r="BA6" s="140">
        <v>0.027</v>
      </c>
      <c r="BB6" s="140">
        <v>0.027</v>
      </c>
      <c r="BC6" s="140">
        <v>0</v>
      </c>
      <c r="BD6" s="140">
        <v>0.096</v>
      </c>
      <c r="BE6" s="140">
        <v>0.096</v>
      </c>
      <c r="BF6" s="140">
        <v>0.027</v>
      </c>
      <c r="BG6" s="140">
        <v>0.219</v>
      </c>
      <c r="BH6" s="140">
        <v>0.246</v>
      </c>
    </row>
    <row r="7" spans="1:60" s="134" customFormat="1" customHeight="1">
      <c r="A7" s="221"/>
      <c r="B7" s="168" t="s">
        <v>37</v>
      </c>
      <c r="C7" s="169">
        <v>0</v>
      </c>
      <c r="D7" s="170">
        <v>0</v>
      </c>
      <c r="E7" s="171">
        <v>0</v>
      </c>
      <c r="F7" s="170">
        <v>1</v>
      </c>
      <c r="G7" s="170">
        <v>9</v>
      </c>
      <c r="H7" s="171">
        <v>10</v>
      </c>
      <c r="I7" s="170">
        <v>0</v>
      </c>
      <c r="J7" s="170">
        <v>2</v>
      </c>
      <c r="K7" s="171">
        <v>2</v>
      </c>
      <c r="L7" s="170">
        <v>0</v>
      </c>
      <c r="M7" s="170">
        <v>0</v>
      </c>
      <c r="N7" s="171">
        <v>0</v>
      </c>
      <c r="O7" s="170">
        <v>0</v>
      </c>
      <c r="P7" s="170">
        <v>4</v>
      </c>
      <c r="Q7" s="171">
        <v>4</v>
      </c>
      <c r="R7" s="170">
        <v>0</v>
      </c>
      <c r="S7" s="170">
        <v>0</v>
      </c>
      <c r="T7" s="171">
        <v>0</v>
      </c>
      <c r="U7" s="170">
        <v>0</v>
      </c>
      <c r="V7" s="170">
        <v>2</v>
      </c>
      <c r="W7" s="171">
        <v>2</v>
      </c>
      <c r="X7" s="170">
        <v>0</v>
      </c>
      <c r="Y7" s="170">
        <v>0</v>
      </c>
      <c r="Z7" s="171">
        <v>0</v>
      </c>
      <c r="AA7" s="170">
        <v>0</v>
      </c>
      <c r="AB7" s="170">
        <v>4</v>
      </c>
      <c r="AC7" s="171">
        <v>4</v>
      </c>
      <c r="AD7" s="170">
        <v>0</v>
      </c>
      <c r="AE7" s="170">
        <v>15</v>
      </c>
      <c r="AF7" s="171">
        <v>15</v>
      </c>
      <c r="AG7" s="170">
        <v>0</v>
      </c>
      <c r="AH7" s="170">
        <v>4</v>
      </c>
      <c r="AI7" s="171">
        <v>4</v>
      </c>
      <c r="AJ7" s="170">
        <v>1</v>
      </c>
      <c r="AK7" s="170">
        <v>16</v>
      </c>
      <c r="AL7" s="171">
        <v>17</v>
      </c>
      <c r="AN7" s="134">
        <v>0</v>
      </c>
      <c r="AO7" s="134">
        <v>11</v>
      </c>
      <c r="AP7" s="134">
        <v>11</v>
      </c>
      <c r="AQ7" s="134">
        <v>0</v>
      </c>
      <c r="AR7" s="134">
        <v>5</v>
      </c>
      <c r="AS7" s="134">
        <v>5</v>
      </c>
      <c r="AT7" s="134">
        <v>0</v>
      </c>
      <c r="AU7" s="134">
        <v>1</v>
      </c>
      <c r="AV7" s="134">
        <v>1</v>
      </c>
      <c r="AW7" s="134">
        <v>0</v>
      </c>
      <c r="AX7" s="134">
        <v>0</v>
      </c>
      <c r="AY7" s="134">
        <v>0</v>
      </c>
      <c r="AZ7" s="134">
        <v>0</v>
      </c>
      <c r="BA7" s="134">
        <v>0</v>
      </c>
      <c r="BB7" s="134">
        <v>0</v>
      </c>
      <c r="BC7" s="134">
        <v>0</v>
      </c>
      <c r="BD7" s="134">
        <v>8</v>
      </c>
      <c r="BE7" s="134">
        <v>8</v>
      </c>
      <c r="BF7" s="134">
        <v>0</v>
      </c>
      <c r="BG7" s="134">
        <v>5</v>
      </c>
      <c r="BH7" s="134">
        <v>5</v>
      </c>
    </row>
    <row r="8" spans="1:60" s="134" customFormat="1" customHeight="1">
      <c r="A8" s="173"/>
      <c r="B8" s="136" t="s">
        <v>36</v>
      </c>
      <c r="C8" s="176">
        <v>0</v>
      </c>
      <c r="D8" s="167">
        <v>0</v>
      </c>
      <c r="E8" s="167">
        <v>0</v>
      </c>
      <c r="F8" s="167">
        <v>0.036</v>
      </c>
      <c r="G8" s="167">
        <v>0.321</v>
      </c>
      <c r="H8" s="167">
        <v>0.357</v>
      </c>
      <c r="I8" s="172">
        <v>0</v>
      </c>
      <c r="J8" s="167">
        <v>0.071</v>
      </c>
      <c r="K8" s="167">
        <v>0.071</v>
      </c>
      <c r="L8" s="167">
        <v>0</v>
      </c>
      <c r="M8" s="167">
        <v>0</v>
      </c>
      <c r="N8" s="167">
        <v>0</v>
      </c>
      <c r="O8" s="167">
        <v>0</v>
      </c>
      <c r="P8" s="167">
        <v>0.143</v>
      </c>
      <c r="Q8" s="167">
        <v>0.143</v>
      </c>
      <c r="R8" s="172">
        <v>0</v>
      </c>
      <c r="S8" s="167">
        <v>0</v>
      </c>
      <c r="T8" s="167">
        <v>0</v>
      </c>
      <c r="U8" s="167">
        <v>0</v>
      </c>
      <c r="V8" s="167">
        <v>0.071</v>
      </c>
      <c r="W8" s="167">
        <v>0.071</v>
      </c>
      <c r="X8" s="167">
        <v>0</v>
      </c>
      <c r="Y8" s="167">
        <v>0</v>
      </c>
      <c r="Z8" s="167">
        <v>0</v>
      </c>
      <c r="AA8" s="167">
        <v>0</v>
      </c>
      <c r="AB8" s="167">
        <v>0.143</v>
      </c>
      <c r="AC8" s="167">
        <v>0.143</v>
      </c>
      <c r="AD8" s="167">
        <v>0</v>
      </c>
      <c r="AE8" s="167">
        <v>0.536</v>
      </c>
      <c r="AF8" s="167">
        <v>0.536</v>
      </c>
      <c r="AG8" s="167">
        <v>0</v>
      </c>
      <c r="AH8" s="167">
        <v>0.143</v>
      </c>
      <c r="AI8" s="167">
        <v>0.143</v>
      </c>
      <c r="AJ8" s="167">
        <v>0.036</v>
      </c>
      <c r="AK8" s="167">
        <v>0.571</v>
      </c>
      <c r="AL8" s="167">
        <v>0.607</v>
      </c>
      <c r="AN8" s="140">
        <v>0</v>
      </c>
      <c r="AO8" s="140">
        <v>0.393</v>
      </c>
      <c r="AP8" s="140">
        <v>0.393</v>
      </c>
      <c r="AQ8" s="140">
        <v>0</v>
      </c>
      <c r="AR8" s="140">
        <v>0.179</v>
      </c>
      <c r="AS8" s="140">
        <v>0.179</v>
      </c>
      <c r="AT8" s="140">
        <v>0</v>
      </c>
      <c r="AU8" s="140">
        <v>0.036</v>
      </c>
      <c r="AV8" s="140">
        <v>0.036</v>
      </c>
      <c r="AW8" s="140">
        <v>0</v>
      </c>
      <c r="AX8" s="140">
        <v>0</v>
      </c>
      <c r="AY8" s="140">
        <v>0</v>
      </c>
      <c r="AZ8" s="140">
        <v>0</v>
      </c>
      <c r="BA8" s="140">
        <v>0</v>
      </c>
      <c r="BB8" s="140">
        <v>0</v>
      </c>
      <c r="BC8" s="140">
        <v>0</v>
      </c>
      <c r="BD8" s="140">
        <v>0.286</v>
      </c>
      <c r="BE8" s="140">
        <v>0.286</v>
      </c>
      <c r="BF8" s="140">
        <v>0</v>
      </c>
      <c r="BG8" s="140">
        <v>0.179</v>
      </c>
      <c r="BH8" s="140">
        <v>0.179</v>
      </c>
    </row>
    <row r="9" spans="1:60" s="119" customFormat="1" customHeight="1">
      <c r="A9" s="220" t="s">
        <v>35</v>
      </c>
      <c r="B9" s="154" t="s">
        <v>34</v>
      </c>
      <c r="C9" s="155">
        <v>0</v>
      </c>
      <c r="D9" s="156">
        <v>0</v>
      </c>
      <c r="E9" s="157">
        <v>0</v>
      </c>
      <c r="F9" s="156">
        <v>0</v>
      </c>
      <c r="G9" s="156">
        <v>0</v>
      </c>
      <c r="H9" s="157">
        <v>0</v>
      </c>
      <c r="I9" s="156">
        <v>0</v>
      </c>
      <c r="J9" s="156">
        <v>0</v>
      </c>
      <c r="K9" s="157">
        <v>0</v>
      </c>
      <c r="L9" s="156">
        <v>0</v>
      </c>
      <c r="M9" s="156">
        <v>0</v>
      </c>
      <c r="N9" s="157">
        <v>0</v>
      </c>
      <c r="O9" s="156">
        <v>0</v>
      </c>
      <c r="P9" s="156">
        <v>0</v>
      </c>
      <c r="Q9" s="157">
        <v>0</v>
      </c>
      <c r="R9" s="156">
        <v>0</v>
      </c>
      <c r="S9" s="156">
        <v>0</v>
      </c>
      <c r="T9" s="157">
        <v>0</v>
      </c>
      <c r="U9" s="156">
        <v>1</v>
      </c>
      <c r="V9" s="156">
        <v>0</v>
      </c>
      <c r="W9" s="157">
        <v>1</v>
      </c>
      <c r="X9" s="156">
        <v>0</v>
      </c>
      <c r="Y9" s="156">
        <v>0</v>
      </c>
      <c r="Z9" s="157">
        <v>0</v>
      </c>
      <c r="AA9" s="156">
        <v>0</v>
      </c>
      <c r="AB9" s="156">
        <v>0</v>
      </c>
      <c r="AC9" s="157">
        <v>0</v>
      </c>
      <c r="AD9" s="156">
        <v>0</v>
      </c>
      <c r="AE9" s="156">
        <v>0</v>
      </c>
      <c r="AF9" s="157">
        <v>0</v>
      </c>
      <c r="AG9" s="156">
        <v>0</v>
      </c>
      <c r="AH9" s="156">
        <v>0</v>
      </c>
      <c r="AI9" s="157">
        <v>0</v>
      </c>
      <c r="AJ9" s="156">
        <v>0</v>
      </c>
      <c r="AK9" s="156">
        <v>0</v>
      </c>
      <c r="AL9" s="157">
        <v>0</v>
      </c>
      <c r="AN9" s="119">
        <v>0</v>
      </c>
      <c r="AO9" s="119">
        <v>0</v>
      </c>
      <c r="AP9" s="119">
        <v>0</v>
      </c>
      <c r="AQ9" s="119">
        <v>0</v>
      </c>
      <c r="AR9" s="119">
        <v>0</v>
      </c>
      <c r="AS9" s="119">
        <v>0</v>
      </c>
      <c r="AT9" s="119">
        <v>0</v>
      </c>
      <c r="AU9" s="119">
        <v>0</v>
      </c>
      <c r="AV9" s="119">
        <v>0</v>
      </c>
      <c r="AW9" s="119">
        <v>0</v>
      </c>
      <c r="AX9" s="119">
        <v>0</v>
      </c>
      <c r="AY9" s="119">
        <v>0</v>
      </c>
      <c r="AZ9" s="119">
        <v>0</v>
      </c>
      <c r="BA9" s="119">
        <v>0</v>
      </c>
      <c r="BB9" s="119">
        <v>0</v>
      </c>
      <c r="BC9" s="119">
        <v>0</v>
      </c>
      <c r="BD9" s="119">
        <v>0</v>
      </c>
      <c r="BE9" s="119">
        <v>0</v>
      </c>
      <c r="BF9" s="119">
        <v>0</v>
      </c>
      <c r="BG9" s="119">
        <v>0</v>
      </c>
      <c r="BH9" s="119">
        <v>0</v>
      </c>
    </row>
    <row r="10" spans="1:60" s="119" customFormat="1" customHeight="1">
      <c r="A10" s="220"/>
      <c r="B10" s="126" t="s">
        <v>27</v>
      </c>
      <c r="C10" s="162">
        <v>0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0</v>
      </c>
      <c r="U10" s="161">
        <v>1</v>
      </c>
      <c r="V10" s="161">
        <v>0</v>
      </c>
      <c r="W10" s="161">
        <v>1</v>
      </c>
      <c r="X10" s="161">
        <v>0</v>
      </c>
      <c r="Y10" s="161">
        <v>0</v>
      </c>
      <c r="Z10" s="161">
        <v>0</v>
      </c>
      <c r="AA10" s="161">
        <v>0</v>
      </c>
      <c r="AB10" s="161">
        <v>0</v>
      </c>
      <c r="AC10" s="161">
        <v>0</v>
      </c>
      <c r="AD10" s="161">
        <v>0</v>
      </c>
      <c r="AE10" s="161">
        <v>0</v>
      </c>
      <c r="AF10" s="161">
        <v>0</v>
      </c>
      <c r="AG10" s="161">
        <v>0</v>
      </c>
      <c r="AH10" s="161">
        <v>0</v>
      </c>
      <c r="AI10" s="161">
        <v>0</v>
      </c>
      <c r="AJ10" s="161">
        <v>0</v>
      </c>
      <c r="AK10" s="161">
        <v>0</v>
      </c>
      <c r="AL10" s="161">
        <v>0</v>
      </c>
      <c r="AN10" s="125">
        <v>0</v>
      </c>
      <c r="AO10" s="125">
        <v>0</v>
      </c>
      <c r="AP10" s="125">
        <v>0</v>
      </c>
      <c r="AQ10" s="125">
        <v>0</v>
      </c>
      <c r="AR10" s="125">
        <v>0</v>
      </c>
      <c r="AS10" s="125">
        <v>0</v>
      </c>
      <c r="AT10" s="125">
        <v>0</v>
      </c>
      <c r="AU10" s="125">
        <v>0</v>
      </c>
      <c r="AV10" s="125">
        <v>0</v>
      </c>
      <c r="AW10" s="125">
        <v>0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125">
        <v>0</v>
      </c>
      <c r="BH10" s="125">
        <v>0</v>
      </c>
    </row>
    <row r="11" spans="1:60" s="119" customFormat="1" customHeight="1">
      <c r="A11" s="220"/>
      <c r="B11" s="154" t="s">
        <v>33</v>
      </c>
      <c r="C11" s="155">
        <v>0</v>
      </c>
      <c r="D11" s="156">
        <v>0</v>
      </c>
      <c r="E11" s="157">
        <v>0</v>
      </c>
      <c r="F11" s="156">
        <v>0</v>
      </c>
      <c r="G11" s="156">
        <v>3</v>
      </c>
      <c r="H11" s="157">
        <v>3</v>
      </c>
      <c r="I11" s="156">
        <v>0</v>
      </c>
      <c r="J11" s="156">
        <v>1</v>
      </c>
      <c r="K11" s="157">
        <v>1</v>
      </c>
      <c r="L11" s="156">
        <v>0</v>
      </c>
      <c r="M11" s="156">
        <v>0</v>
      </c>
      <c r="N11" s="157">
        <v>0</v>
      </c>
      <c r="O11" s="156">
        <v>0</v>
      </c>
      <c r="P11" s="156">
        <v>0</v>
      </c>
      <c r="Q11" s="157">
        <v>0</v>
      </c>
      <c r="R11" s="156">
        <v>0</v>
      </c>
      <c r="S11" s="156">
        <v>0</v>
      </c>
      <c r="T11" s="157">
        <v>0</v>
      </c>
      <c r="U11" s="156">
        <v>0</v>
      </c>
      <c r="V11" s="156">
        <v>0</v>
      </c>
      <c r="W11" s="157">
        <v>0</v>
      </c>
      <c r="X11" s="156">
        <v>0</v>
      </c>
      <c r="Y11" s="156">
        <v>0</v>
      </c>
      <c r="Z11" s="157">
        <v>0</v>
      </c>
      <c r="AA11" s="156">
        <v>0</v>
      </c>
      <c r="AB11" s="156">
        <v>2</v>
      </c>
      <c r="AC11" s="157">
        <v>2</v>
      </c>
      <c r="AD11" s="156">
        <v>0</v>
      </c>
      <c r="AE11" s="156">
        <v>9</v>
      </c>
      <c r="AF11" s="157">
        <v>9</v>
      </c>
      <c r="AG11" s="156">
        <v>0</v>
      </c>
      <c r="AH11" s="156">
        <v>0</v>
      </c>
      <c r="AI11" s="157">
        <v>0</v>
      </c>
      <c r="AJ11" s="156">
        <v>0</v>
      </c>
      <c r="AK11" s="156">
        <v>8</v>
      </c>
      <c r="AL11" s="157">
        <v>8</v>
      </c>
      <c r="AN11" s="119">
        <v>0</v>
      </c>
      <c r="AO11" s="119">
        <v>8</v>
      </c>
      <c r="AP11" s="119">
        <v>8</v>
      </c>
      <c r="AQ11" s="119">
        <v>0</v>
      </c>
      <c r="AR11" s="119">
        <v>0</v>
      </c>
      <c r="AS11" s="119">
        <v>0</v>
      </c>
      <c r="AT11" s="119">
        <v>0</v>
      </c>
      <c r="AU11" s="119">
        <v>0</v>
      </c>
      <c r="AV11" s="119">
        <v>0</v>
      </c>
      <c r="AW11" s="119">
        <v>0</v>
      </c>
      <c r="AX11" s="119">
        <v>0</v>
      </c>
      <c r="AY11" s="119">
        <v>0</v>
      </c>
      <c r="AZ11" s="119">
        <v>0</v>
      </c>
      <c r="BA11" s="119">
        <v>1</v>
      </c>
      <c r="BB11" s="119">
        <v>1</v>
      </c>
      <c r="BC11" s="119">
        <v>0</v>
      </c>
      <c r="BD11" s="119">
        <v>2</v>
      </c>
      <c r="BE11" s="119">
        <v>2</v>
      </c>
      <c r="BF11" s="119">
        <v>0</v>
      </c>
      <c r="BG11" s="119">
        <v>5</v>
      </c>
      <c r="BH11" s="119">
        <v>5</v>
      </c>
    </row>
    <row r="12" spans="1:60" s="119" customFormat="1" customHeight="1">
      <c r="A12" s="220"/>
      <c r="B12" s="126" t="s">
        <v>27</v>
      </c>
      <c r="C12" s="162">
        <v>0</v>
      </c>
      <c r="D12" s="161">
        <v>0</v>
      </c>
      <c r="E12" s="161">
        <v>0</v>
      </c>
      <c r="F12" s="161">
        <v>0</v>
      </c>
      <c r="G12" s="161">
        <v>0.231</v>
      </c>
      <c r="H12" s="161">
        <v>0.231</v>
      </c>
      <c r="I12" s="161">
        <v>0</v>
      </c>
      <c r="J12" s="161">
        <v>0.077</v>
      </c>
      <c r="K12" s="161">
        <v>0.077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1">
        <v>0</v>
      </c>
      <c r="V12" s="161">
        <v>0</v>
      </c>
      <c r="W12" s="161">
        <v>0</v>
      </c>
      <c r="X12" s="161">
        <v>0</v>
      </c>
      <c r="Y12" s="161">
        <v>0</v>
      </c>
      <c r="Z12" s="161">
        <v>0</v>
      </c>
      <c r="AA12" s="161">
        <v>0</v>
      </c>
      <c r="AB12" s="161">
        <v>0.154</v>
      </c>
      <c r="AC12" s="161">
        <v>0.154</v>
      </c>
      <c r="AD12" s="161">
        <v>0</v>
      </c>
      <c r="AE12" s="161">
        <v>0.692</v>
      </c>
      <c r="AF12" s="161">
        <v>0.692</v>
      </c>
      <c r="AG12" s="161">
        <v>0</v>
      </c>
      <c r="AH12" s="161">
        <v>0</v>
      </c>
      <c r="AI12" s="161">
        <v>0</v>
      </c>
      <c r="AJ12" s="161">
        <v>0</v>
      </c>
      <c r="AK12" s="161">
        <v>0.615</v>
      </c>
      <c r="AL12" s="161">
        <v>0.615</v>
      </c>
      <c r="AN12" s="125">
        <v>0</v>
      </c>
      <c r="AO12" s="125">
        <v>0.615</v>
      </c>
      <c r="AP12" s="125">
        <v>0.615</v>
      </c>
      <c r="AQ12" s="125">
        <v>0</v>
      </c>
      <c r="AR12" s="125">
        <v>0</v>
      </c>
      <c r="AS12" s="125">
        <v>0</v>
      </c>
      <c r="AT12" s="125">
        <v>0</v>
      </c>
      <c r="AU12" s="125">
        <v>0</v>
      </c>
      <c r="AV12" s="125">
        <v>0</v>
      </c>
      <c r="AW12" s="125">
        <v>0</v>
      </c>
      <c r="AX12" s="125">
        <v>0</v>
      </c>
      <c r="AY12" s="125">
        <v>0</v>
      </c>
      <c r="AZ12" s="125">
        <v>0</v>
      </c>
      <c r="BA12" s="125">
        <v>0.077</v>
      </c>
      <c r="BB12" s="125">
        <v>0.077</v>
      </c>
      <c r="BC12" s="125">
        <v>0</v>
      </c>
      <c r="BD12" s="125">
        <v>0.154</v>
      </c>
      <c r="BE12" s="125">
        <v>0.154</v>
      </c>
      <c r="BF12" s="125">
        <v>0</v>
      </c>
      <c r="BG12" s="125">
        <v>0.385</v>
      </c>
      <c r="BH12" s="125">
        <v>0.385</v>
      </c>
    </row>
    <row r="13" spans="1:60" s="119" customFormat="1" customHeight="1">
      <c r="A13" s="220"/>
      <c r="B13" s="154" t="s">
        <v>32</v>
      </c>
      <c r="C13" s="155">
        <v>0</v>
      </c>
      <c r="D13" s="156">
        <v>0</v>
      </c>
      <c r="E13" s="157">
        <v>0</v>
      </c>
      <c r="F13" s="156">
        <v>0</v>
      </c>
      <c r="G13" s="156">
        <v>6</v>
      </c>
      <c r="H13" s="157">
        <v>6</v>
      </c>
      <c r="I13" s="156">
        <v>0</v>
      </c>
      <c r="J13" s="156">
        <v>1</v>
      </c>
      <c r="K13" s="157">
        <v>1</v>
      </c>
      <c r="L13" s="156">
        <v>0</v>
      </c>
      <c r="M13" s="156">
        <v>0</v>
      </c>
      <c r="N13" s="157">
        <v>0</v>
      </c>
      <c r="O13" s="156">
        <v>0</v>
      </c>
      <c r="P13" s="156">
        <v>1</v>
      </c>
      <c r="Q13" s="157">
        <v>1</v>
      </c>
      <c r="R13" s="156">
        <v>0</v>
      </c>
      <c r="S13" s="156">
        <v>0</v>
      </c>
      <c r="T13" s="157">
        <v>0</v>
      </c>
      <c r="U13" s="156">
        <v>1</v>
      </c>
      <c r="V13" s="156">
        <v>4</v>
      </c>
      <c r="W13" s="157">
        <v>5</v>
      </c>
      <c r="X13" s="156">
        <v>0</v>
      </c>
      <c r="Y13" s="156">
        <v>2</v>
      </c>
      <c r="Z13" s="157">
        <v>2</v>
      </c>
      <c r="AA13" s="156">
        <v>0</v>
      </c>
      <c r="AB13" s="156">
        <v>10</v>
      </c>
      <c r="AC13" s="157">
        <v>10</v>
      </c>
      <c r="AD13" s="156">
        <v>1</v>
      </c>
      <c r="AE13" s="156">
        <v>19</v>
      </c>
      <c r="AF13" s="157">
        <v>20</v>
      </c>
      <c r="AG13" s="156">
        <v>0</v>
      </c>
      <c r="AH13" s="156">
        <v>1</v>
      </c>
      <c r="AI13" s="157">
        <v>1</v>
      </c>
      <c r="AJ13" s="156">
        <v>0</v>
      </c>
      <c r="AK13" s="156">
        <v>18</v>
      </c>
      <c r="AL13" s="157">
        <v>18</v>
      </c>
      <c r="AN13" s="120">
        <v>0</v>
      </c>
      <c r="AO13" s="120">
        <v>18</v>
      </c>
      <c r="AP13" s="119">
        <v>18</v>
      </c>
      <c r="AQ13" s="120">
        <v>0</v>
      </c>
      <c r="AR13" s="120">
        <v>1</v>
      </c>
      <c r="AS13" s="119">
        <v>1</v>
      </c>
      <c r="AT13" s="120">
        <v>0</v>
      </c>
      <c r="AU13" s="120">
        <v>0</v>
      </c>
      <c r="AV13" s="119">
        <v>0</v>
      </c>
      <c r="AW13" s="120">
        <v>0</v>
      </c>
      <c r="AX13" s="120">
        <v>0</v>
      </c>
      <c r="AY13" s="119">
        <v>0</v>
      </c>
      <c r="AZ13" s="120">
        <v>0</v>
      </c>
      <c r="BA13" s="120">
        <v>1</v>
      </c>
      <c r="BB13" s="119">
        <v>1</v>
      </c>
      <c r="BC13" s="120">
        <v>0</v>
      </c>
      <c r="BD13" s="120">
        <v>3</v>
      </c>
      <c r="BE13" s="119">
        <v>3</v>
      </c>
      <c r="BF13" s="120">
        <v>0</v>
      </c>
      <c r="BG13" s="120">
        <v>5</v>
      </c>
      <c r="BH13" s="119">
        <v>5</v>
      </c>
    </row>
    <row r="14" spans="1:60" s="119" customFormat="1" customHeight="1">
      <c r="A14" s="220"/>
      <c r="B14" s="126" t="s">
        <v>27</v>
      </c>
      <c r="C14" s="162">
        <v>0</v>
      </c>
      <c r="D14" s="161">
        <v>0</v>
      </c>
      <c r="E14" s="161">
        <v>0</v>
      </c>
      <c r="F14" s="161">
        <v>0</v>
      </c>
      <c r="G14" s="161">
        <v>0.207</v>
      </c>
      <c r="H14" s="161">
        <v>0.207</v>
      </c>
      <c r="I14" s="161">
        <v>0</v>
      </c>
      <c r="J14" s="161">
        <v>0.034</v>
      </c>
      <c r="K14" s="161">
        <v>0.034</v>
      </c>
      <c r="L14" s="161">
        <v>0</v>
      </c>
      <c r="M14" s="163">
        <v>0</v>
      </c>
      <c r="N14" s="161">
        <v>0</v>
      </c>
      <c r="O14" s="163">
        <v>0</v>
      </c>
      <c r="P14" s="161">
        <v>0.034</v>
      </c>
      <c r="Q14" s="161">
        <v>0.034</v>
      </c>
      <c r="R14" s="163">
        <v>0</v>
      </c>
      <c r="S14" s="161">
        <v>0</v>
      </c>
      <c r="T14" s="161">
        <v>0</v>
      </c>
      <c r="U14" s="161">
        <v>0.034</v>
      </c>
      <c r="V14" s="161">
        <v>0.138</v>
      </c>
      <c r="W14" s="161">
        <v>0.17200000000000001</v>
      </c>
      <c r="X14" s="161">
        <v>0</v>
      </c>
      <c r="Y14" s="161">
        <v>0.069</v>
      </c>
      <c r="Z14" s="161">
        <v>0.069</v>
      </c>
      <c r="AA14" s="161">
        <v>0</v>
      </c>
      <c r="AB14" s="161">
        <v>0.345</v>
      </c>
      <c r="AC14" s="161">
        <v>0.345</v>
      </c>
      <c r="AD14" s="163">
        <v>0.034</v>
      </c>
      <c r="AE14" s="161">
        <v>0.655</v>
      </c>
      <c r="AF14" s="161">
        <v>0.68900000000000006</v>
      </c>
      <c r="AG14" s="161">
        <v>0</v>
      </c>
      <c r="AH14" s="161">
        <v>0.034</v>
      </c>
      <c r="AI14" s="161">
        <v>0.034</v>
      </c>
      <c r="AJ14" s="161">
        <v>0</v>
      </c>
      <c r="AK14" s="161">
        <v>0.621</v>
      </c>
      <c r="AL14" s="161">
        <v>0.621</v>
      </c>
      <c r="AN14" s="125">
        <v>0</v>
      </c>
      <c r="AO14" s="125">
        <v>0.621</v>
      </c>
      <c r="AP14" s="125">
        <v>0.621</v>
      </c>
      <c r="AQ14" s="125">
        <v>0</v>
      </c>
      <c r="AR14" s="125">
        <v>0.034</v>
      </c>
      <c r="AS14" s="125">
        <v>0.034</v>
      </c>
      <c r="AT14" s="125">
        <v>0</v>
      </c>
      <c r="AU14" s="125">
        <v>0</v>
      </c>
      <c r="AV14" s="125">
        <v>0</v>
      </c>
      <c r="AW14" s="125">
        <v>0</v>
      </c>
      <c r="AX14" s="125">
        <v>0</v>
      </c>
      <c r="AY14" s="125">
        <v>0</v>
      </c>
      <c r="AZ14" s="125">
        <v>0</v>
      </c>
      <c r="BA14" s="125">
        <v>0.034</v>
      </c>
      <c r="BB14" s="125">
        <v>0.034</v>
      </c>
      <c r="BC14" s="125">
        <v>0</v>
      </c>
      <c r="BD14" s="125">
        <v>0.103</v>
      </c>
      <c r="BE14" s="125">
        <v>0.103</v>
      </c>
      <c r="BF14" s="125">
        <v>0</v>
      </c>
      <c r="BG14" s="125">
        <v>0.172</v>
      </c>
      <c r="BH14" s="125">
        <v>0.172</v>
      </c>
    </row>
    <row r="15" spans="1:60" s="119" customFormat="1" customHeight="1">
      <c r="A15" s="220"/>
      <c r="B15" s="154" t="s">
        <v>31</v>
      </c>
      <c r="C15" s="155">
        <v>1</v>
      </c>
      <c r="D15" s="156">
        <v>0</v>
      </c>
      <c r="E15" s="157">
        <v>1</v>
      </c>
      <c r="F15" s="156">
        <v>3</v>
      </c>
      <c r="G15" s="156">
        <v>9</v>
      </c>
      <c r="H15" s="157">
        <v>12</v>
      </c>
      <c r="I15" s="156">
        <v>0</v>
      </c>
      <c r="J15" s="156">
        <v>1</v>
      </c>
      <c r="K15" s="157">
        <v>1</v>
      </c>
      <c r="L15" s="156">
        <v>0</v>
      </c>
      <c r="M15" s="156">
        <v>0</v>
      </c>
      <c r="N15" s="157">
        <v>0</v>
      </c>
      <c r="O15" s="156">
        <v>0</v>
      </c>
      <c r="P15" s="156">
        <v>4</v>
      </c>
      <c r="Q15" s="157">
        <v>4</v>
      </c>
      <c r="R15" s="156">
        <v>0</v>
      </c>
      <c r="S15" s="156">
        <v>0</v>
      </c>
      <c r="T15" s="157">
        <v>0</v>
      </c>
      <c r="U15" s="156">
        <v>0</v>
      </c>
      <c r="V15" s="156">
        <v>3</v>
      </c>
      <c r="W15" s="157">
        <v>3</v>
      </c>
      <c r="X15" s="156">
        <v>0</v>
      </c>
      <c r="Y15" s="156">
        <v>0</v>
      </c>
      <c r="Z15" s="157">
        <v>0</v>
      </c>
      <c r="AA15" s="156">
        <v>0</v>
      </c>
      <c r="AB15" s="156">
        <v>3</v>
      </c>
      <c r="AC15" s="157">
        <v>3</v>
      </c>
      <c r="AD15" s="156">
        <v>0</v>
      </c>
      <c r="AE15" s="156">
        <v>15</v>
      </c>
      <c r="AF15" s="157">
        <v>15</v>
      </c>
      <c r="AG15" s="156">
        <v>0</v>
      </c>
      <c r="AH15" s="156">
        <v>4</v>
      </c>
      <c r="AI15" s="157">
        <v>4</v>
      </c>
      <c r="AJ15" s="156">
        <v>1</v>
      </c>
      <c r="AK15" s="156">
        <v>13</v>
      </c>
      <c r="AL15" s="157">
        <v>14</v>
      </c>
      <c r="AN15" s="119">
        <v>0</v>
      </c>
      <c r="AO15" s="119">
        <v>12</v>
      </c>
      <c r="AP15" s="119">
        <v>12</v>
      </c>
      <c r="AQ15" s="119">
        <v>0</v>
      </c>
      <c r="AR15" s="119">
        <v>4</v>
      </c>
      <c r="AS15" s="119">
        <v>4</v>
      </c>
      <c r="AT15" s="119">
        <v>0</v>
      </c>
      <c r="AU15" s="119">
        <v>1</v>
      </c>
      <c r="AV15" s="119">
        <v>1</v>
      </c>
      <c r="AW15" s="119">
        <v>0</v>
      </c>
      <c r="AX15" s="119">
        <v>0</v>
      </c>
      <c r="AY15" s="119">
        <v>0</v>
      </c>
      <c r="AZ15" s="119">
        <v>0</v>
      </c>
      <c r="BA15" s="119">
        <v>0</v>
      </c>
      <c r="BB15" s="119">
        <v>0</v>
      </c>
      <c r="BC15" s="119">
        <v>0</v>
      </c>
      <c r="BD15" s="119">
        <v>6</v>
      </c>
      <c r="BE15" s="119">
        <v>6</v>
      </c>
      <c r="BF15" s="119">
        <v>0</v>
      </c>
      <c r="BG15" s="119">
        <v>7</v>
      </c>
      <c r="BH15" s="119">
        <v>7</v>
      </c>
    </row>
    <row r="16" spans="1:60" s="119" customFormat="1" customHeight="1">
      <c r="A16" s="220"/>
      <c r="B16" s="126" t="s">
        <v>27</v>
      </c>
      <c r="C16" s="162">
        <v>0.036</v>
      </c>
      <c r="D16" s="161">
        <v>0</v>
      </c>
      <c r="E16" s="161">
        <v>0.036</v>
      </c>
      <c r="F16" s="161">
        <v>0.107</v>
      </c>
      <c r="G16" s="161">
        <v>0.321</v>
      </c>
      <c r="H16" s="161">
        <v>0.428</v>
      </c>
      <c r="I16" s="161">
        <v>0</v>
      </c>
      <c r="J16" s="161">
        <v>0.036</v>
      </c>
      <c r="K16" s="161">
        <v>0.036</v>
      </c>
      <c r="L16" s="161">
        <v>0</v>
      </c>
      <c r="M16" s="163">
        <v>0</v>
      </c>
      <c r="N16" s="161">
        <v>0</v>
      </c>
      <c r="O16" s="163">
        <v>0</v>
      </c>
      <c r="P16" s="161">
        <v>0.143</v>
      </c>
      <c r="Q16" s="161">
        <v>0.143</v>
      </c>
      <c r="R16" s="163">
        <v>0</v>
      </c>
      <c r="S16" s="161">
        <v>0</v>
      </c>
      <c r="T16" s="161">
        <v>0</v>
      </c>
      <c r="U16" s="161">
        <v>0</v>
      </c>
      <c r="V16" s="161">
        <v>0.107</v>
      </c>
      <c r="W16" s="161">
        <v>0.107</v>
      </c>
      <c r="X16" s="161">
        <v>0</v>
      </c>
      <c r="Y16" s="161">
        <v>0</v>
      </c>
      <c r="Z16" s="161">
        <v>0</v>
      </c>
      <c r="AA16" s="161">
        <v>0</v>
      </c>
      <c r="AB16" s="161">
        <v>0.107</v>
      </c>
      <c r="AC16" s="161">
        <v>0.107</v>
      </c>
      <c r="AD16" s="163">
        <v>0</v>
      </c>
      <c r="AE16" s="161">
        <v>0.536</v>
      </c>
      <c r="AF16" s="161">
        <v>0.536</v>
      </c>
      <c r="AG16" s="161">
        <v>0</v>
      </c>
      <c r="AH16" s="161">
        <v>0.143</v>
      </c>
      <c r="AI16" s="161">
        <v>0.143</v>
      </c>
      <c r="AJ16" s="161">
        <v>0.036</v>
      </c>
      <c r="AK16" s="161">
        <v>0.464</v>
      </c>
      <c r="AL16" s="161">
        <v>0.5</v>
      </c>
      <c r="AN16" s="125">
        <v>0</v>
      </c>
      <c r="AO16" s="125">
        <v>0.429</v>
      </c>
      <c r="AP16" s="125">
        <v>0.429</v>
      </c>
      <c r="AQ16" s="125">
        <v>0</v>
      </c>
      <c r="AR16" s="125">
        <v>0.143</v>
      </c>
      <c r="AS16" s="125">
        <v>0.143</v>
      </c>
      <c r="AT16" s="125">
        <v>0</v>
      </c>
      <c r="AU16" s="125">
        <v>0.036</v>
      </c>
      <c r="AV16" s="125">
        <v>0.036</v>
      </c>
      <c r="AW16" s="125">
        <v>0</v>
      </c>
      <c r="AX16" s="125">
        <v>0</v>
      </c>
      <c r="AY16" s="125">
        <v>0</v>
      </c>
      <c r="AZ16" s="125">
        <v>0</v>
      </c>
      <c r="BA16" s="125">
        <v>0</v>
      </c>
      <c r="BB16" s="125">
        <v>0</v>
      </c>
      <c r="BC16" s="125">
        <v>0</v>
      </c>
      <c r="BD16" s="125">
        <v>0.214</v>
      </c>
      <c r="BE16" s="125">
        <v>0.214</v>
      </c>
      <c r="BF16" s="125">
        <v>0</v>
      </c>
      <c r="BG16" s="125">
        <v>0.25</v>
      </c>
      <c r="BH16" s="125">
        <v>0.25</v>
      </c>
    </row>
    <row r="17" spans="1:60" s="119" customFormat="1" customHeight="1">
      <c r="A17" s="220"/>
      <c r="B17" s="154" t="s">
        <v>30</v>
      </c>
      <c r="C17" s="155">
        <v>0</v>
      </c>
      <c r="D17" s="156">
        <v>0</v>
      </c>
      <c r="E17" s="157">
        <v>0</v>
      </c>
      <c r="F17" s="156">
        <v>0</v>
      </c>
      <c r="G17" s="156">
        <v>5</v>
      </c>
      <c r="H17" s="157">
        <v>5</v>
      </c>
      <c r="I17" s="156">
        <v>0</v>
      </c>
      <c r="J17" s="156">
        <v>1</v>
      </c>
      <c r="K17" s="157">
        <v>1</v>
      </c>
      <c r="L17" s="156">
        <v>0</v>
      </c>
      <c r="M17" s="156">
        <v>0</v>
      </c>
      <c r="N17" s="157">
        <v>0</v>
      </c>
      <c r="O17" s="156">
        <v>0</v>
      </c>
      <c r="P17" s="156">
        <v>1</v>
      </c>
      <c r="Q17" s="157">
        <v>1</v>
      </c>
      <c r="R17" s="156">
        <v>0</v>
      </c>
      <c r="S17" s="156">
        <v>0</v>
      </c>
      <c r="T17" s="157">
        <v>0</v>
      </c>
      <c r="U17" s="156">
        <v>0</v>
      </c>
      <c r="V17" s="156">
        <v>0</v>
      </c>
      <c r="W17" s="157">
        <v>0</v>
      </c>
      <c r="X17" s="156">
        <v>0</v>
      </c>
      <c r="Y17" s="156">
        <v>0</v>
      </c>
      <c r="Z17" s="157">
        <v>0</v>
      </c>
      <c r="AA17" s="156">
        <v>0</v>
      </c>
      <c r="AB17" s="156">
        <v>4</v>
      </c>
      <c r="AC17" s="157">
        <v>4</v>
      </c>
      <c r="AD17" s="156">
        <v>0</v>
      </c>
      <c r="AE17" s="156">
        <v>11</v>
      </c>
      <c r="AF17" s="157">
        <v>11</v>
      </c>
      <c r="AG17" s="156">
        <v>0</v>
      </c>
      <c r="AH17" s="156">
        <v>2</v>
      </c>
      <c r="AI17" s="157">
        <v>2</v>
      </c>
      <c r="AJ17" s="156">
        <v>2</v>
      </c>
      <c r="AK17" s="156">
        <v>8</v>
      </c>
      <c r="AL17" s="157">
        <v>10</v>
      </c>
      <c r="AN17" s="119">
        <v>0</v>
      </c>
      <c r="AO17" s="119">
        <v>10</v>
      </c>
      <c r="AP17" s="119">
        <v>10</v>
      </c>
      <c r="AQ17" s="119">
        <v>0</v>
      </c>
      <c r="AR17" s="119">
        <v>2</v>
      </c>
      <c r="AS17" s="119">
        <v>2</v>
      </c>
      <c r="AT17" s="119">
        <v>0</v>
      </c>
      <c r="AU17" s="119">
        <v>0</v>
      </c>
      <c r="AV17" s="119">
        <v>0</v>
      </c>
      <c r="AW17" s="119">
        <v>0</v>
      </c>
      <c r="AX17" s="119">
        <v>0</v>
      </c>
      <c r="AY17" s="119">
        <v>0</v>
      </c>
      <c r="AZ17" s="119">
        <v>0</v>
      </c>
      <c r="BA17" s="119">
        <v>0</v>
      </c>
      <c r="BB17" s="119">
        <v>0</v>
      </c>
      <c r="BC17" s="119">
        <v>0</v>
      </c>
      <c r="BD17" s="119">
        <v>2</v>
      </c>
      <c r="BE17" s="119">
        <v>2</v>
      </c>
      <c r="BF17" s="119">
        <v>1</v>
      </c>
      <c r="BG17" s="119">
        <v>3</v>
      </c>
      <c r="BH17" s="119">
        <v>4</v>
      </c>
    </row>
    <row r="18" spans="1:60" s="119" customFormat="1" customHeight="1">
      <c r="A18" s="220"/>
      <c r="B18" s="126" t="s">
        <v>27</v>
      </c>
      <c r="C18" s="162">
        <v>0</v>
      </c>
      <c r="D18" s="161">
        <v>0</v>
      </c>
      <c r="E18" s="161">
        <v>0</v>
      </c>
      <c r="F18" s="161">
        <v>0</v>
      </c>
      <c r="G18" s="161">
        <v>0.294</v>
      </c>
      <c r="H18" s="161">
        <v>0.294</v>
      </c>
      <c r="I18" s="161">
        <v>0</v>
      </c>
      <c r="J18" s="161">
        <v>0.059</v>
      </c>
      <c r="K18" s="161">
        <v>0.059</v>
      </c>
      <c r="L18" s="161">
        <v>0</v>
      </c>
      <c r="M18" s="161">
        <v>0</v>
      </c>
      <c r="N18" s="161">
        <v>0</v>
      </c>
      <c r="O18" s="163">
        <v>0</v>
      </c>
      <c r="P18" s="161">
        <v>0.059</v>
      </c>
      <c r="Q18" s="161">
        <v>0.059</v>
      </c>
      <c r="R18" s="163">
        <v>0</v>
      </c>
      <c r="S18" s="161">
        <v>0</v>
      </c>
      <c r="T18" s="161">
        <v>0</v>
      </c>
      <c r="U18" s="161">
        <v>0</v>
      </c>
      <c r="V18" s="161">
        <v>0</v>
      </c>
      <c r="W18" s="161">
        <v>0</v>
      </c>
      <c r="X18" s="163">
        <v>0</v>
      </c>
      <c r="Y18" s="163">
        <v>0</v>
      </c>
      <c r="Z18" s="161">
        <v>0</v>
      </c>
      <c r="AA18" s="161">
        <v>0</v>
      </c>
      <c r="AB18" s="161">
        <v>0.235</v>
      </c>
      <c r="AC18" s="161">
        <v>0.235</v>
      </c>
      <c r="AD18" s="161">
        <v>0</v>
      </c>
      <c r="AE18" s="161">
        <v>0.647</v>
      </c>
      <c r="AF18" s="161">
        <v>0.647</v>
      </c>
      <c r="AG18" s="161">
        <v>0</v>
      </c>
      <c r="AH18" s="161">
        <v>0.118</v>
      </c>
      <c r="AI18" s="161">
        <v>0.118</v>
      </c>
      <c r="AJ18" s="161">
        <v>0.118</v>
      </c>
      <c r="AK18" s="161">
        <v>0.471</v>
      </c>
      <c r="AL18" s="161">
        <v>0.589</v>
      </c>
      <c r="AN18" s="125">
        <v>0</v>
      </c>
      <c r="AO18" s="125">
        <v>0.588</v>
      </c>
      <c r="AP18" s="125">
        <v>0.588</v>
      </c>
      <c r="AQ18" s="125">
        <v>0</v>
      </c>
      <c r="AR18" s="125">
        <v>0.118</v>
      </c>
      <c r="AS18" s="125">
        <v>0.118</v>
      </c>
      <c r="AT18" s="125">
        <v>0</v>
      </c>
      <c r="AU18" s="125">
        <v>0</v>
      </c>
      <c r="AV18" s="125">
        <v>0</v>
      </c>
      <c r="AW18" s="125">
        <v>0</v>
      </c>
      <c r="AX18" s="125">
        <v>0</v>
      </c>
      <c r="AY18" s="125">
        <v>0</v>
      </c>
      <c r="AZ18" s="125">
        <v>0</v>
      </c>
      <c r="BA18" s="125">
        <v>0</v>
      </c>
      <c r="BB18" s="125">
        <v>0</v>
      </c>
      <c r="BC18" s="125">
        <v>0</v>
      </c>
      <c r="BD18" s="125">
        <v>0.118</v>
      </c>
      <c r="BE18" s="125">
        <v>0.118</v>
      </c>
      <c r="BF18" s="125">
        <v>0.059</v>
      </c>
      <c r="BG18" s="125">
        <v>0.176</v>
      </c>
      <c r="BH18" s="125">
        <v>0.235</v>
      </c>
    </row>
    <row r="19" spans="1:60" s="119" customFormat="1" customHeight="1">
      <c r="A19" s="220"/>
      <c r="B19" s="154" t="s">
        <v>29</v>
      </c>
      <c r="C19" s="155">
        <v>0</v>
      </c>
      <c r="D19" s="156">
        <v>0</v>
      </c>
      <c r="E19" s="157">
        <v>0</v>
      </c>
      <c r="F19" s="156">
        <v>1</v>
      </c>
      <c r="G19" s="156">
        <v>3</v>
      </c>
      <c r="H19" s="157">
        <v>4</v>
      </c>
      <c r="I19" s="156">
        <v>0</v>
      </c>
      <c r="J19" s="156">
        <v>0</v>
      </c>
      <c r="K19" s="157">
        <v>0</v>
      </c>
      <c r="L19" s="156">
        <v>0</v>
      </c>
      <c r="M19" s="156">
        <v>0</v>
      </c>
      <c r="N19" s="157">
        <v>0</v>
      </c>
      <c r="O19" s="156">
        <v>0</v>
      </c>
      <c r="P19" s="156">
        <v>0</v>
      </c>
      <c r="Q19" s="157">
        <v>0</v>
      </c>
      <c r="R19" s="156">
        <v>0</v>
      </c>
      <c r="S19" s="156">
        <v>0</v>
      </c>
      <c r="T19" s="157">
        <v>0</v>
      </c>
      <c r="U19" s="156">
        <v>0</v>
      </c>
      <c r="V19" s="156">
        <v>0</v>
      </c>
      <c r="W19" s="157">
        <v>0</v>
      </c>
      <c r="X19" s="156">
        <v>0</v>
      </c>
      <c r="Y19" s="156">
        <v>0</v>
      </c>
      <c r="Z19" s="157">
        <v>0</v>
      </c>
      <c r="AA19" s="156">
        <v>0</v>
      </c>
      <c r="AB19" s="156">
        <v>0</v>
      </c>
      <c r="AC19" s="157">
        <v>0</v>
      </c>
      <c r="AD19" s="156">
        <v>0</v>
      </c>
      <c r="AE19" s="156">
        <v>2</v>
      </c>
      <c r="AF19" s="157">
        <v>2</v>
      </c>
      <c r="AG19" s="156">
        <v>0</v>
      </c>
      <c r="AH19" s="156">
        <v>0</v>
      </c>
      <c r="AI19" s="157">
        <v>0</v>
      </c>
      <c r="AJ19" s="156">
        <v>1</v>
      </c>
      <c r="AK19" s="156">
        <v>4</v>
      </c>
      <c r="AL19" s="157">
        <v>5</v>
      </c>
      <c r="AN19" s="119">
        <v>0</v>
      </c>
      <c r="AO19" s="119">
        <v>1</v>
      </c>
      <c r="AP19" s="119">
        <v>1</v>
      </c>
      <c r="AQ19" s="119">
        <v>0</v>
      </c>
      <c r="AR19" s="119">
        <v>1</v>
      </c>
      <c r="AS19" s="119">
        <v>1</v>
      </c>
      <c r="AT19" s="119"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9">
        <v>0</v>
      </c>
      <c r="BA19" s="119">
        <v>0</v>
      </c>
      <c r="BB19" s="119">
        <v>0</v>
      </c>
      <c r="BC19" s="119">
        <v>0</v>
      </c>
      <c r="BD19" s="119">
        <v>1</v>
      </c>
      <c r="BE19" s="119">
        <v>1</v>
      </c>
      <c r="BF19" s="119">
        <v>1</v>
      </c>
      <c r="BG19" s="119">
        <v>1</v>
      </c>
      <c r="BH19" s="119">
        <v>2</v>
      </c>
    </row>
    <row r="20" spans="1:60" s="119" customFormat="1" customHeight="1">
      <c r="A20" s="220"/>
      <c r="B20" s="126" t="s">
        <v>27</v>
      </c>
      <c r="C20" s="162">
        <v>0</v>
      </c>
      <c r="D20" s="161">
        <v>0</v>
      </c>
      <c r="E20" s="161">
        <v>0</v>
      </c>
      <c r="F20" s="161">
        <v>0.111</v>
      </c>
      <c r="G20" s="161">
        <v>0.333</v>
      </c>
      <c r="H20" s="161">
        <v>0.444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1">
        <v>0</v>
      </c>
      <c r="V20" s="161">
        <v>0</v>
      </c>
      <c r="W20" s="161">
        <v>0</v>
      </c>
      <c r="X20" s="161">
        <v>0</v>
      </c>
      <c r="Y20" s="161">
        <v>0</v>
      </c>
      <c r="Z20" s="161">
        <v>0</v>
      </c>
      <c r="AA20" s="161">
        <v>0</v>
      </c>
      <c r="AB20" s="161">
        <v>0</v>
      </c>
      <c r="AC20" s="161">
        <v>0</v>
      </c>
      <c r="AD20" s="161">
        <v>0</v>
      </c>
      <c r="AE20" s="161">
        <v>0.222</v>
      </c>
      <c r="AF20" s="161">
        <v>0.222</v>
      </c>
      <c r="AG20" s="161">
        <v>0</v>
      </c>
      <c r="AH20" s="161">
        <v>0</v>
      </c>
      <c r="AI20" s="161">
        <v>0</v>
      </c>
      <c r="AJ20" s="161">
        <v>0.111</v>
      </c>
      <c r="AK20" s="161">
        <v>0.444</v>
      </c>
      <c r="AL20" s="161">
        <v>0.555</v>
      </c>
      <c r="AN20" s="125">
        <v>0</v>
      </c>
      <c r="AO20" s="125">
        <v>0.111</v>
      </c>
      <c r="AP20" s="125">
        <v>0.111</v>
      </c>
      <c r="AQ20" s="125">
        <v>0</v>
      </c>
      <c r="AR20" s="125">
        <v>0.111</v>
      </c>
      <c r="AS20" s="125">
        <v>0.111</v>
      </c>
      <c r="AT20" s="125">
        <v>0</v>
      </c>
      <c r="AU20" s="125">
        <v>0</v>
      </c>
      <c r="AV20" s="125">
        <v>0</v>
      </c>
      <c r="AW20" s="125">
        <v>0</v>
      </c>
      <c r="AX20" s="125">
        <v>0</v>
      </c>
      <c r="AY20" s="125">
        <v>0</v>
      </c>
      <c r="AZ20" s="125">
        <v>0</v>
      </c>
      <c r="BA20" s="125">
        <v>0</v>
      </c>
      <c r="BB20" s="125">
        <v>0</v>
      </c>
      <c r="BC20" s="125">
        <v>0</v>
      </c>
      <c r="BD20" s="125">
        <v>0.111</v>
      </c>
      <c r="BE20" s="125">
        <v>0.111</v>
      </c>
      <c r="BF20" s="125">
        <v>0.111</v>
      </c>
      <c r="BG20" s="125">
        <v>0.111</v>
      </c>
      <c r="BH20" s="125">
        <v>0.222</v>
      </c>
    </row>
    <row r="21" spans="1:60" s="119" customFormat="1" customHeight="1">
      <c r="A21" s="220"/>
      <c r="B21" s="154" t="s">
        <v>28</v>
      </c>
      <c r="C21" s="155">
        <v>0</v>
      </c>
      <c r="D21" s="156">
        <v>0</v>
      </c>
      <c r="E21" s="157">
        <v>0</v>
      </c>
      <c r="F21" s="156">
        <v>0</v>
      </c>
      <c r="G21" s="156">
        <v>0</v>
      </c>
      <c r="H21" s="157">
        <v>0</v>
      </c>
      <c r="I21" s="156">
        <v>0</v>
      </c>
      <c r="J21" s="156">
        <v>0</v>
      </c>
      <c r="K21" s="157">
        <v>0</v>
      </c>
      <c r="L21" s="156">
        <v>0</v>
      </c>
      <c r="M21" s="156">
        <v>0</v>
      </c>
      <c r="N21" s="157">
        <v>0</v>
      </c>
      <c r="O21" s="156">
        <v>0</v>
      </c>
      <c r="P21" s="156">
        <v>0</v>
      </c>
      <c r="Q21" s="157">
        <v>0</v>
      </c>
      <c r="R21" s="156">
        <v>0</v>
      </c>
      <c r="S21" s="156">
        <v>0</v>
      </c>
      <c r="T21" s="157">
        <v>0</v>
      </c>
      <c r="U21" s="156">
        <v>0</v>
      </c>
      <c r="V21" s="156">
        <v>0</v>
      </c>
      <c r="W21" s="157">
        <v>0</v>
      </c>
      <c r="X21" s="156">
        <v>0</v>
      </c>
      <c r="Y21" s="156">
        <v>0</v>
      </c>
      <c r="Z21" s="157">
        <v>0</v>
      </c>
      <c r="AA21" s="156">
        <v>0</v>
      </c>
      <c r="AB21" s="156">
        <v>0</v>
      </c>
      <c r="AC21" s="157">
        <v>0</v>
      </c>
      <c r="AD21" s="156">
        <v>0</v>
      </c>
      <c r="AE21" s="156">
        <v>3</v>
      </c>
      <c r="AF21" s="157">
        <v>3</v>
      </c>
      <c r="AG21" s="156">
        <v>0</v>
      </c>
      <c r="AH21" s="156">
        <v>0</v>
      </c>
      <c r="AI21" s="157">
        <v>0</v>
      </c>
      <c r="AJ21" s="156">
        <v>0</v>
      </c>
      <c r="AK21" s="156">
        <v>1</v>
      </c>
      <c r="AL21" s="157">
        <v>1</v>
      </c>
      <c r="AN21" s="119">
        <v>0</v>
      </c>
      <c r="AO21" s="119">
        <v>1</v>
      </c>
      <c r="AP21" s="119">
        <v>1</v>
      </c>
      <c r="AQ21" s="119">
        <v>0</v>
      </c>
      <c r="AR21" s="119">
        <v>2</v>
      </c>
      <c r="AS21" s="119">
        <v>2</v>
      </c>
      <c r="AT21" s="119"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v>0</v>
      </c>
      <c r="BA21" s="119">
        <v>0</v>
      </c>
      <c r="BB21" s="119">
        <v>0</v>
      </c>
      <c r="BC21" s="119">
        <v>0</v>
      </c>
      <c r="BD21" s="119">
        <v>1</v>
      </c>
      <c r="BE21" s="119">
        <v>1</v>
      </c>
      <c r="BF21" s="119">
        <v>0</v>
      </c>
      <c r="BG21" s="119">
        <v>0</v>
      </c>
      <c r="BH21" s="119">
        <v>0</v>
      </c>
    </row>
    <row r="22" spans="1:60" s="119" customFormat="1" customHeight="1">
      <c r="A22" s="220"/>
      <c r="B22" s="126" t="s">
        <v>27</v>
      </c>
      <c r="C22" s="162">
        <v>0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1">
        <v>0</v>
      </c>
      <c r="AE22" s="161">
        <v>1</v>
      </c>
      <c r="AF22" s="161">
        <v>1</v>
      </c>
      <c r="AG22" s="161">
        <v>0</v>
      </c>
      <c r="AH22" s="161">
        <v>0</v>
      </c>
      <c r="AI22" s="161">
        <v>0</v>
      </c>
      <c r="AJ22" s="161">
        <v>0</v>
      </c>
      <c r="AK22" s="161">
        <v>0.333</v>
      </c>
      <c r="AL22" s="161">
        <v>0.333</v>
      </c>
      <c r="AN22" s="125">
        <v>0</v>
      </c>
      <c r="AO22" s="125">
        <v>0.333</v>
      </c>
      <c r="AP22" s="125">
        <v>0.333</v>
      </c>
      <c r="AQ22" s="125">
        <v>0</v>
      </c>
      <c r="AR22" s="125">
        <v>0.667</v>
      </c>
      <c r="AS22" s="125">
        <v>0.667</v>
      </c>
      <c r="AT22" s="125">
        <v>0</v>
      </c>
      <c r="AU22" s="125">
        <v>0</v>
      </c>
      <c r="AV22" s="125">
        <v>0</v>
      </c>
      <c r="AW22" s="125">
        <v>0</v>
      </c>
      <c r="AX22" s="125">
        <v>0</v>
      </c>
      <c r="AY22" s="125">
        <v>0</v>
      </c>
      <c r="AZ22" s="125">
        <v>0</v>
      </c>
      <c r="BA22" s="125">
        <v>0</v>
      </c>
      <c r="BB22" s="125">
        <v>0</v>
      </c>
      <c r="BC22" s="125">
        <v>0</v>
      </c>
      <c r="BD22" s="125">
        <v>0.333</v>
      </c>
      <c r="BE22" s="125">
        <v>0.333</v>
      </c>
      <c r="BF22" s="125">
        <v>0</v>
      </c>
      <c r="BG22" s="125">
        <v>0</v>
      </c>
      <c r="BH22" s="125">
        <v>0</v>
      </c>
    </row>
    <row r="23" spans="1:60" s="119" customFormat="1" customHeight="1">
      <c r="A23" s="220"/>
      <c r="B23" s="154" t="s">
        <v>9</v>
      </c>
      <c r="C23" s="155">
        <v>0</v>
      </c>
      <c r="D23" s="156">
        <v>0</v>
      </c>
      <c r="E23" s="157">
        <v>0</v>
      </c>
      <c r="F23" s="156">
        <v>0</v>
      </c>
      <c r="G23" s="156">
        <v>0</v>
      </c>
      <c r="H23" s="157">
        <v>0</v>
      </c>
      <c r="I23" s="156">
        <v>0</v>
      </c>
      <c r="J23" s="156">
        <v>0</v>
      </c>
      <c r="K23" s="157">
        <v>0</v>
      </c>
      <c r="L23" s="156">
        <v>0</v>
      </c>
      <c r="M23" s="156">
        <v>0</v>
      </c>
      <c r="N23" s="157">
        <v>0</v>
      </c>
      <c r="O23" s="156">
        <v>0</v>
      </c>
      <c r="P23" s="156">
        <v>0</v>
      </c>
      <c r="Q23" s="157">
        <v>0</v>
      </c>
      <c r="R23" s="156">
        <v>0</v>
      </c>
      <c r="S23" s="156">
        <v>0</v>
      </c>
      <c r="T23" s="157">
        <v>0</v>
      </c>
      <c r="U23" s="156">
        <v>0</v>
      </c>
      <c r="V23" s="156">
        <v>0</v>
      </c>
      <c r="W23" s="157">
        <v>0</v>
      </c>
      <c r="X23" s="156">
        <v>0</v>
      </c>
      <c r="Y23" s="156">
        <v>0</v>
      </c>
      <c r="Z23" s="157">
        <v>0</v>
      </c>
      <c r="AA23" s="156">
        <v>0</v>
      </c>
      <c r="AB23" s="156">
        <v>0</v>
      </c>
      <c r="AC23" s="157">
        <v>0</v>
      </c>
      <c r="AD23" s="156">
        <v>0</v>
      </c>
      <c r="AE23" s="156">
        <v>0</v>
      </c>
      <c r="AF23" s="157">
        <v>0</v>
      </c>
      <c r="AG23" s="156">
        <v>0</v>
      </c>
      <c r="AH23" s="156">
        <v>1</v>
      </c>
      <c r="AI23" s="157">
        <v>1</v>
      </c>
      <c r="AJ23" s="156">
        <v>0</v>
      </c>
      <c r="AK23" s="156">
        <v>1</v>
      </c>
      <c r="AL23" s="157">
        <v>1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v>0</v>
      </c>
      <c r="BA23" s="119">
        <v>0</v>
      </c>
      <c r="BB23" s="119">
        <v>0</v>
      </c>
      <c r="BC23" s="119">
        <v>0</v>
      </c>
      <c r="BD23" s="119">
        <v>0</v>
      </c>
      <c r="BE23" s="119">
        <v>0</v>
      </c>
      <c r="BF23" s="119">
        <v>0</v>
      </c>
      <c r="BG23" s="119">
        <v>0</v>
      </c>
      <c r="BH23" s="119">
        <v>0</v>
      </c>
    </row>
    <row r="24" spans="1:60" s="119" customFormat="1" customHeight="1">
      <c r="A24" s="153"/>
      <c r="B24" s="126" t="s">
        <v>27</v>
      </c>
      <c r="C24" s="162">
        <v>0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0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1">
        <v>0</v>
      </c>
      <c r="AC24" s="161">
        <v>0</v>
      </c>
      <c r="AD24" s="161">
        <v>0</v>
      </c>
      <c r="AE24" s="161">
        <v>0</v>
      </c>
      <c r="AF24" s="161">
        <v>0</v>
      </c>
      <c r="AG24" s="161">
        <v>0</v>
      </c>
      <c r="AH24" s="161">
        <v>1</v>
      </c>
      <c r="AI24" s="161">
        <v>1</v>
      </c>
      <c r="AJ24" s="161">
        <v>0</v>
      </c>
      <c r="AK24" s="161">
        <v>1</v>
      </c>
      <c r="AL24" s="161">
        <v>1</v>
      </c>
      <c r="AN24" s="125">
        <v>0</v>
      </c>
      <c r="AO24" s="125">
        <v>0</v>
      </c>
      <c r="AP24" s="125">
        <v>0</v>
      </c>
      <c r="AQ24" s="125">
        <v>0</v>
      </c>
      <c r="AR24" s="125">
        <v>0</v>
      </c>
      <c r="AS24" s="125">
        <v>0</v>
      </c>
      <c r="AT24" s="125">
        <v>0</v>
      </c>
      <c r="AU24" s="125">
        <v>0</v>
      </c>
      <c r="AV24" s="125">
        <v>0</v>
      </c>
      <c r="AW24" s="125">
        <v>0</v>
      </c>
      <c r="AX24" s="125">
        <v>0</v>
      </c>
      <c r="AY24" s="125">
        <v>0</v>
      </c>
      <c r="AZ24" s="125">
        <v>0</v>
      </c>
      <c r="BA24" s="125">
        <v>0</v>
      </c>
      <c r="BB24" s="125">
        <v>0</v>
      </c>
      <c r="BC24" s="125">
        <v>0</v>
      </c>
      <c r="BD24" s="125">
        <v>0</v>
      </c>
      <c r="BE24" s="125">
        <v>0</v>
      </c>
      <c r="BF24" s="125">
        <v>0</v>
      </c>
      <c r="BG24" s="125">
        <v>0</v>
      </c>
      <c r="BH24" s="125">
        <v>0</v>
      </c>
    </row>
    <row r="25" spans="1:60" s="134" customFormat="1" customHeight="1">
      <c r="A25" s="219" t="s">
        <v>26</v>
      </c>
      <c r="B25" s="136" t="s">
        <v>25</v>
      </c>
      <c r="C25" s="164">
        <v>0</v>
      </c>
      <c r="D25" s="164">
        <v>0</v>
      </c>
      <c r="E25" s="171">
        <v>0</v>
      </c>
      <c r="F25" s="164">
        <v>0</v>
      </c>
      <c r="G25" s="164">
        <v>0</v>
      </c>
      <c r="H25" s="171">
        <v>0</v>
      </c>
      <c r="I25" s="164">
        <v>0</v>
      </c>
      <c r="J25" s="164">
        <v>0</v>
      </c>
      <c r="K25" s="171">
        <v>0</v>
      </c>
      <c r="L25" s="164">
        <v>0</v>
      </c>
      <c r="M25" s="164">
        <v>0</v>
      </c>
      <c r="N25" s="171">
        <v>0</v>
      </c>
      <c r="O25" s="164">
        <v>0</v>
      </c>
      <c r="P25" s="164">
        <v>0</v>
      </c>
      <c r="Q25" s="171">
        <v>0</v>
      </c>
      <c r="R25" s="164">
        <v>0</v>
      </c>
      <c r="S25" s="164">
        <v>0</v>
      </c>
      <c r="T25" s="171">
        <v>0</v>
      </c>
      <c r="U25" s="164">
        <v>0</v>
      </c>
      <c r="V25" s="164">
        <v>0</v>
      </c>
      <c r="W25" s="171">
        <v>0</v>
      </c>
      <c r="X25" s="164">
        <v>0</v>
      </c>
      <c r="Y25" s="164">
        <v>0</v>
      </c>
      <c r="Z25" s="171">
        <v>0</v>
      </c>
      <c r="AA25" s="164">
        <v>0</v>
      </c>
      <c r="AB25" s="164">
        <v>0</v>
      </c>
      <c r="AC25" s="171">
        <v>0</v>
      </c>
      <c r="AD25" s="164">
        <v>0</v>
      </c>
      <c r="AE25" s="164">
        <v>0</v>
      </c>
      <c r="AF25" s="171">
        <v>0</v>
      </c>
      <c r="AG25" s="164">
        <v>0</v>
      </c>
      <c r="AH25" s="164">
        <v>0</v>
      </c>
      <c r="AI25" s="171">
        <v>0</v>
      </c>
      <c r="AJ25" s="164">
        <v>0</v>
      </c>
      <c r="AK25" s="164">
        <v>0</v>
      </c>
      <c r="AL25" s="171">
        <v>0</v>
      </c>
      <c r="AM25" s="164"/>
      <c r="AN25" s="164">
        <v>0</v>
      </c>
      <c r="AO25" s="164">
        <v>0</v>
      </c>
      <c r="AP25" s="134">
        <v>0</v>
      </c>
      <c r="AQ25" s="164">
        <v>0</v>
      </c>
      <c r="AR25" s="164">
        <v>0</v>
      </c>
      <c r="AS25" s="134">
        <v>0</v>
      </c>
      <c r="AT25" s="164">
        <v>0</v>
      </c>
      <c r="AU25" s="164">
        <v>0</v>
      </c>
      <c r="AV25" s="134">
        <v>0</v>
      </c>
      <c r="AW25" s="164">
        <v>0</v>
      </c>
      <c r="AX25" s="164">
        <v>0</v>
      </c>
      <c r="AY25" s="134">
        <v>0</v>
      </c>
      <c r="AZ25" s="164">
        <v>0</v>
      </c>
      <c r="BA25" s="164">
        <v>0</v>
      </c>
      <c r="BB25" s="134">
        <v>0</v>
      </c>
      <c r="BC25" s="164">
        <v>0</v>
      </c>
      <c r="BD25" s="164">
        <v>0</v>
      </c>
      <c r="BE25" s="134">
        <v>0</v>
      </c>
      <c r="BF25" s="164">
        <v>0</v>
      </c>
      <c r="BG25" s="164">
        <v>0</v>
      </c>
      <c r="BH25" s="134">
        <v>0</v>
      </c>
    </row>
    <row r="26" spans="1:60" s="134" customFormat="1" customHeight="1">
      <c r="A26" s="219"/>
      <c r="B26" s="136" t="s">
        <v>22</v>
      </c>
      <c r="C26" s="165">
        <v>0</v>
      </c>
      <c r="D26" s="165">
        <v>0</v>
      </c>
      <c r="E26" s="167">
        <v>0</v>
      </c>
      <c r="F26" s="165">
        <v>0</v>
      </c>
      <c r="G26" s="165">
        <v>0</v>
      </c>
      <c r="H26" s="167">
        <v>0</v>
      </c>
      <c r="I26" s="165">
        <v>0</v>
      </c>
      <c r="J26" s="165">
        <v>0</v>
      </c>
      <c r="K26" s="167">
        <v>0</v>
      </c>
      <c r="L26" s="165">
        <v>0</v>
      </c>
      <c r="M26" s="165">
        <v>0</v>
      </c>
      <c r="N26" s="167">
        <v>0</v>
      </c>
      <c r="O26" s="165">
        <v>0</v>
      </c>
      <c r="P26" s="165">
        <v>0</v>
      </c>
      <c r="Q26" s="167">
        <v>0</v>
      </c>
      <c r="R26" s="165">
        <v>0</v>
      </c>
      <c r="S26" s="165">
        <v>0</v>
      </c>
      <c r="T26" s="167">
        <v>0</v>
      </c>
      <c r="U26" s="165">
        <v>0</v>
      </c>
      <c r="V26" s="165">
        <v>0</v>
      </c>
      <c r="W26" s="167">
        <v>0</v>
      </c>
      <c r="X26" s="165">
        <v>0</v>
      </c>
      <c r="Y26" s="165">
        <v>0</v>
      </c>
      <c r="Z26" s="167">
        <v>0</v>
      </c>
      <c r="AA26" s="165">
        <v>0</v>
      </c>
      <c r="AB26" s="165">
        <v>0</v>
      </c>
      <c r="AC26" s="167">
        <v>0</v>
      </c>
      <c r="AD26" s="165">
        <v>0</v>
      </c>
      <c r="AE26" s="165">
        <v>0</v>
      </c>
      <c r="AF26" s="167">
        <v>0</v>
      </c>
      <c r="AG26" s="165">
        <v>0</v>
      </c>
      <c r="AH26" s="165">
        <v>0</v>
      </c>
      <c r="AI26" s="167">
        <v>0</v>
      </c>
      <c r="AJ26" s="165">
        <v>0</v>
      </c>
      <c r="AK26" s="165">
        <v>0</v>
      </c>
      <c r="AL26" s="167">
        <v>0</v>
      </c>
      <c r="AM26" s="165"/>
      <c r="AN26" s="165">
        <v>0</v>
      </c>
      <c r="AO26" s="165">
        <v>0</v>
      </c>
      <c r="AP26" s="140">
        <v>0</v>
      </c>
      <c r="AQ26" s="165">
        <v>0</v>
      </c>
      <c r="AR26" s="165">
        <v>0</v>
      </c>
      <c r="AS26" s="140">
        <v>0</v>
      </c>
      <c r="AT26" s="165">
        <v>0</v>
      </c>
      <c r="AU26" s="165">
        <v>0</v>
      </c>
      <c r="AV26" s="140">
        <v>0</v>
      </c>
      <c r="AW26" s="165">
        <v>0</v>
      </c>
      <c r="AX26" s="165">
        <v>0</v>
      </c>
      <c r="AY26" s="140">
        <v>0</v>
      </c>
      <c r="AZ26" s="165">
        <v>0</v>
      </c>
      <c r="BA26" s="165">
        <v>0</v>
      </c>
      <c r="BB26" s="140">
        <v>0</v>
      </c>
      <c r="BC26" s="165">
        <v>0</v>
      </c>
      <c r="BD26" s="165">
        <v>0</v>
      </c>
      <c r="BE26" s="140">
        <v>0</v>
      </c>
      <c r="BF26" s="165">
        <v>0</v>
      </c>
      <c r="BG26" s="165">
        <v>0</v>
      </c>
      <c r="BH26" s="140">
        <v>0</v>
      </c>
    </row>
    <row r="27" spans="1:60" s="134" customFormat="1" ht="15.75" customHeight="1">
      <c r="A27" s="219"/>
      <c r="B27" s="136" t="s">
        <v>24</v>
      </c>
      <c r="C27" s="164">
        <v>0</v>
      </c>
      <c r="D27" s="166">
        <v>0</v>
      </c>
      <c r="E27" s="171">
        <v>0</v>
      </c>
      <c r="F27" s="166">
        <v>0</v>
      </c>
      <c r="G27" s="166">
        <v>0</v>
      </c>
      <c r="H27" s="171">
        <v>0</v>
      </c>
      <c r="I27" s="166">
        <v>0</v>
      </c>
      <c r="J27" s="166">
        <v>0</v>
      </c>
      <c r="K27" s="171">
        <v>0</v>
      </c>
      <c r="L27" s="166">
        <v>0</v>
      </c>
      <c r="M27" s="166">
        <v>0</v>
      </c>
      <c r="N27" s="171">
        <v>0</v>
      </c>
      <c r="O27" s="166">
        <v>0</v>
      </c>
      <c r="P27" s="166">
        <v>0</v>
      </c>
      <c r="Q27" s="171">
        <v>0</v>
      </c>
      <c r="R27" s="166">
        <v>0</v>
      </c>
      <c r="S27" s="166">
        <v>0</v>
      </c>
      <c r="T27" s="171">
        <v>0</v>
      </c>
      <c r="U27" s="166">
        <v>0</v>
      </c>
      <c r="V27" s="166">
        <v>0</v>
      </c>
      <c r="W27" s="171">
        <v>0</v>
      </c>
      <c r="X27" s="166">
        <v>0</v>
      </c>
      <c r="Y27" s="166">
        <v>0</v>
      </c>
      <c r="Z27" s="171">
        <v>0</v>
      </c>
      <c r="AA27" s="166">
        <v>0</v>
      </c>
      <c r="AB27" s="166">
        <v>0</v>
      </c>
      <c r="AC27" s="171">
        <v>0</v>
      </c>
      <c r="AD27" s="166">
        <v>0</v>
      </c>
      <c r="AE27" s="166">
        <v>0</v>
      </c>
      <c r="AF27" s="171">
        <v>0</v>
      </c>
      <c r="AG27" s="166">
        <v>0</v>
      </c>
      <c r="AH27" s="166">
        <v>0</v>
      </c>
      <c r="AI27" s="171">
        <v>0</v>
      </c>
      <c r="AJ27" s="166">
        <v>0</v>
      </c>
      <c r="AK27" s="166">
        <v>0</v>
      </c>
      <c r="AL27" s="171">
        <v>0</v>
      </c>
      <c r="AN27" s="166">
        <v>0</v>
      </c>
      <c r="AO27" s="166">
        <v>0</v>
      </c>
      <c r="AP27" s="134">
        <v>0</v>
      </c>
      <c r="AQ27" s="166">
        <v>0</v>
      </c>
      <c r="AR27" s="166">
        <v>0</v>
      </c>
      <c r="AS27" s="134">
        <v>0</v>
      </c>
      <c r="AT27" s="166">
        <v>0</v>
      </c>
      <c r="AU27" s="166">
        <v>0</v>
      </c>
      <c r="AV27" s="134">
        <v>0</v>
      </c>
      <c r="AW27" s="166">
        <v>0</v>
      </c>
      <c r="AX27" s="166">
        <v>0</v>
      </c>
      <c r="AY27" s="134">
        <v>0</v>
      </c>
      <c r="AZ27" s="166">
        <v>0</v>
      </c>
      <c r="BA27" s="166">
        <v>0</v>
      </c>
      <c r="BB27" s="134">
        <v>0</v>
      </c>
      <c r="BC27" s="166">
        <v>0</v>
      </c>
      <c r="BD27" s="166">
        <v>0</v>
      </c>
      <c r="BE27" s="134">
        <v>0</v>
      </c>
      <c r="BF27" s="166">
        <v>0</v>
      </c>
      <c r="BG27" s="166">
        <v>0</v>
      </c>
      <c r="BH27" s="134">
        <v>0</v>
      </c>
    </row>
    <row r="28" spans="1:60" s="134" customFormat="1" customHeight="1">
      <c r="A28" s="219"/>
      <c r="B28" s="136" t="s">
        <v>22</v>
      </c>
      <c r="C28" s="165">
        <v>0</v>
      </c>
      <c r="D28" s="167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7">
        <v>0</v>
      </c>
      <c r="AB28" s="167">
        <v>0</v>
      </c>
      <c r="AC28" s="167">
        <v>0</v>
      </c>
      <c r="AD28" s="167">
        <v>0</v>
      </c>
      <c r="AE28" s="167">
        <v>0</v>
      </c>
      <c r="AF28" s="167">
        <v>0</v>
      </c>
      <c r="AG28" s="167">
        <v>0</v>
      </c>
      <c r="AH28" s="167">
        <v>0</v>
      </c>
      <c r="AI28" s="167">
        <v>0</v>
      </c>
      <c r="AJ28" s="167">
        <v>0</v>
      </c>
      <c r="AK28" s="167">
        <v>0</v>
      </c>
      <c r="AL28" s="167">
        <v>0</v>
      </c>
      <c r="AN28" s="167">
        <v>0</v>
      </c>
      <c r="AO28" s="167">
        <v>0</v>
      </c>
      <c r="AP28" s="140">
        <v>0</v>
      </c>
      <c r="AQ28" s="167">
        <v>0</v>
      </c>
      <c r="AR28" s="167">
        <v>0</v>
      </c>
      <c r="AS28" s="140">
        <v>0</v>
      </c>
      <c r="AT28" s="167">
        <v>0</v>
      </c>
      <c r="AU28" s="167">
        <v>0</v>
      </c>
      <c r="AV28" s="140">
        <v>0</v>
      </c>
      <c r="AW28" s="167">
        <v>0</v>
      </c>
      <c r="AX28" s="167">
        <v>0</v>
      </c>
      <c r="AY28" s="140">
        <v>0</v>
      </c>
      <c r="AZ28" s="167">
        <v>0</v>
      </c>
      <c r="BA28" s="167">
        <v>0</v>
      </c>
      <c r="BB28" s="140">
        <v>0</v>
      </c>
      <c r="BC28" s="167">
        <v>0</v>
      </c>
      <c r="BD28" s="167">
        <v>0</v>
      </c>
      <c r="BE28" s="140">
        <v>0</v>
      </c>
      <c r="BF28" s="167">
        <v>0</v>
      </c>
      <c r="BG28" s="167">
        <v>0</v>
      </c>
      <c r="BH28" s="140">
        <v>0</v>
      </c>
    </row>
    <row r="29" spans="1:60" s="134" customFormat="1" customHeight="1">
      <c r="A29" s="219"/>
      <c r="B29" s="168" t="s">
        <v>23</v>
      </c>
      <c r="C29" s="169">
        <v>1</v>
      </c>
      <c r="D29" s="170">
        <v>0</v>
      </c>
      <c r="E29" s="171">
        <v>1</v>
      </c>
      <c r="F29" s="170">
        <v>2</v>
      </c>
      <c r="G29" s="170">
        <v>14</v>
      </c>
      <c r="H29" s="171">
        <v>16</v>
      </c>
      <c r="I29" s="170">
        <v>0</v>
      </c>
      <c r="J29" s="170">
        <v>2</v>
      </c>
      <c r="K29" s="171">
        <v>2</v>
      </c>
      <c r="L29" s="170">
        <v>0</v>
      </c>
      <c r="M29" s="170">
        <v>0</v>
      </c>
      <c r="N29" s="171">
        <v>0</v>
      </c>
      <c r="O29" s="170">
        <v>0</v>
      </c>
      <c r="P29" s="170">
        <v>3</v>
      </c>
      <c r="Q29" s="171">
        <v>3</v>
      </c>
      <c r="R29" s="170">
        <v>0</v>
      </c>
      <c r="S29" s="170">
        <v>0</v>
      </c>
      <c r="T29" s="171">
        <v>0</v>
      </c>
      <c r="U29" s="170">
        <v>0</v>
      </c>
      <c r="V29" s="170">
        <v>7</v>
      </c>
      <c r="W29" s="171">
        <v>7</v>
      </c>
      <c r="X29" s="170">
        <v>0</v>
      </c>
      <c r="Y29" s="170">
        <v>1</v>
      </c>
      <c r="Z29" s="171">
        <v>1</v>
      </c>
      <c r="AA29" s="170">
        <v>0</v>
      </c>
      <c r="AB29" s="170">
        <v>15</v>
      </c>
      <c r="AC29" s="171">
        <v>15</v>
      </c>
      <c r="AD29" s="170">
        <v>1</v>
      </c>
      <c r="AE29" s="170">
        <v>30</v>
      </c>
      <c r="AF29" s="171">
        <v>31</v>
      </c>
      <c r="AG29" s="170">
        <v>0</v>
      </c>
      <c r="AH29" s="170">
        <v>6</v>
      </c>
      <c r="AI29" s="171">
        <v>6</v>
      </c>
      <c r="AJ29" s="170">
        <v>2</v>
      </c>
      <c r="AK29" s="170">
        <v>25</v>
      </c>
      <c r="AL29" s="171">
        <v>27</v>
      </c>
      <c r="AN29" s="134">
        <v>0</v>
      </c>
      <c r="AO29" s="134">
        <v>29</v>
      </c>
      <c r="AP29" s="134">
        <v>29</v>
      </c>
      <c r="AQ29" s="134">
        <v>0</v>
      </c>
      <c r="AR29" s="134">
        <v>4</v>
      </c>
      <c r="AS29" s="134">
        <v>4</v>
      </c>
      <c r="AT29" s="134">
        <v>0</v>
      </c>
      <c r="AU29" s="134">
        <v>0</v>
      </c>
      <c r="AV29" s="134">
        <v>0</v>
      </c>
      <c r="AW29" s="134">
        <v>0</v>
      </c>
      <c r="AX29" s="134">
        <v>0</v>
      </c>
      <c r="AY29" s="134">
        <v>0</v>
      </c>
      <c r="AZ29" s="134">
        <v>0</v>
      </c>
      <c r="BA29" s="134">
        <v>1</v>
      </c>
      <c r="BB29" s="134">
        <v>1</v>
      </c>
      <c r="BC29" s="134">
        <v>0</v>
      </c>
      <c r="BD29" s="134">
        <v>7</v>
      </c>
      <c r="BE29" s="134">
        <v>7</v>
      </c>
      <c r="BF29" s="134">
        <v>1</v>
      </c>
      <c r="BG29" s="134">
        <v>10</v>
      </c>
      <c r="BH29" s="134">
        <v>11</v>
      </c>
    </row>
    <row r="30" spans="1:60" s="134" customFormat="1" customHeight="1">
      <c r="A30" s="219"/>
      <c r="B30" s="136" t="s">
        <v>22</v>
      </c>
      <c r="C30" s="165">
        <v>0.019</v>
      </c>
      <c r="D30" s="167">
        <v>0</v>
      </c>
      <c r="E30" s="167">
        <v>0.019</v>
      </c>
      <c r="F30" s="167">
        <v>0.037</v>
      </c>
      <c r="G30" s="167">
        <v>0.259</v>
      </c>
      <c r="H30" s="167">
        <v>0.296</v>
      </c>
      <c r="I30" s="167">
        <v>0</v>
      </c>
      <c r="J30" s="167">
        <v>0.037</v>
      </c>
      <c r="K30" s="167">
        <v>0.037</v>
      </c>
      <c r="L30" s="167">
        <v>0</v>
      </c>
      <c r="M30" s="172">
        <v>0</v>
      </c>
      <c r="N30" s="167">
        <v>0</v>
      </c>
      <c r="O30" s="172">
        <v>0</v>
      </c>
      <c r="P30" s="167">
        <v>0.056</v>
      </c>
      <c r="Q30" s="167">
        <v>0.056</v>
      </c>
      <c r="R30" s="172">
        <v>0</v>
      </c>
      <c r="S30" s="172">
        <v>0</v>
      </c>
      <c r="T30" s="167">
        <v>0</v>
      </c>
      <c r="U30" s="167">
        <v>0</v>
      </c>
      <c r="V30" s="167">
        <v>0.13</v>
      </c>
      <c r="W30" s="167">
        <v>0.13</v>
      </c>
      <c r="X30" s="167">
        <v>0</v>
      </c>
      <c r="Y30" s="167">
        <v>0.019</v>
      </c>
      <c r="Z30" s="167">
        <v>0.019</v>
      </c>
      <c r="AA30" s="167">
        <v>0</v>
      </c>
      <c r="AB30" s="167">
        <v>0.278</v>
      </c>
      <c r="AC30" s="167">
        <v>0.278</v>
      </c>
      <c r="AD30" s="167">
        <v>0.019</v>
      </c>
      <c r="AE30" s="167">
        <v>0.556</v>
      </c>
      <c r="AF30" s="167">
        <v>0.57500000000000007</v>
      </c>
      <c r="AG30" s="167">
        <v>0</v>
      </c>
      <c r="AH30" s="167">
        <v>0.111</v>
      </c>
      <c r="AI30" s="167">
        <v>0.111</v>
      </c>
      <c r="AJ30" s="167">
        <v>0.037</v>
      </c>
      <c r="AK30" s="167">
        <v>0.463</v>
      </c>
      <c r="AL30" s="167">
        <v>0.5</v>
      </c>
      <c r="AN30" s="140">
        <v>0</v>
      </c>
      <c r="AO30" s="140">
        <v>0.537</v>
      </c>
      <c r="AP30" s="140">
        <v>0.537</v>
      </c>
      <c r="AQ30" s="140">
        <v>0</v>
      </c>
      <c r="AR30" s="140">
        <v>0.074</v>
      </c>
      <c r="AS30" s="140">
        <v>0.074</v>
      </c>
      <c r="AT30" s="140">
        <v>0</v>
      </c>
      <c r="AU30" s="140">
        <v>0</v>
      </c>
      <c r="AV30" s="140">
        <v>0</v>
      </c>
      <c r="AW30" s="140">
        <v>0</v>
      </c>
      <c r="AX30" s="140">
        <v>0</v>
      </c>
      <c r="AY30" s="140">
        <v>0</v>
      </c>
      <c r="AZ30" s="140">
        <v>0</v>
      </c>
      <c r="BA30" s="140">
        <v>0.019</v>
      </c>
      <c r="BB30" s="140">
        <v>0.019</v>
      </c>
      <c r="BC30" s="140">
        <v>0</v>
      </c>
      <c r="BD30" s="140">
        <v>0.13</v>
      </c>
      <c r="BE30" s="140">
        <v>0.13</v>
      </c>
      <c r="BF30" s="140">
        <v>0.019</v>
      </c>
      <c r="BG30" s="140">
        <v>0.185</v>
      </c>
      <c r="BH30" s="140">
        <v>0.204</v>
      </c>
    </row>
    <row r="31" spans="1:60" s="134" customFormat="1" customHeight="1">
      <c r="A31" s="219"/>
      <c r="B31" s="168" t="s">
        <v>10</v>
      </c>
      <c r="C31" s="169">
        <v>0</v>
      </c>
      <c r="D31" s="170">
        <v>0</v>
      </c>
      <c r="E31" s="171">
        <v>0</v>
      </c>
      <c r="F31" s="170">
        <v>0</v>
      </c>
      <c r="G31" s="170">
        <v>0</v>
      </c>
      <c r="H31" s="171">
        <v>0</v>
      </c>
      <c r="I31" s="170">
        <v>0</v>
      </c>
      <c r="J31" s="170">
        <v>0</v>
      </c>
      <c r="K31" s="171">
        <v>0</v>
      </c>
      <c r="L31" s="170">
        <v>0</v>
      </c>
      <c r="M31" s="170">
        <v>0</v>
      </c>
      <c r="N31" s="171">
        <v>0</v>
      </c>
      <c r="O31" s="170">
        <v>0</v>
      </c>
      <c r="P31" s="170">
        <v>0</v>
      </c>
      <c r="Q31" s="171">
        <v>0</v>
      </c>
      <c r="R31" s="170">
        <v>0</v>
      </c>
      <c r="S31" s="170">
        <v>0</v>
      </c>
      <c r="T31" s="171">
        <v>0</v>
      </c>
      <c r="U31" s="170">
        <v>0</v>
      </c>
      <c r="V31" s="170">
        <v>0</v>
      </c>
      <c r="W31" s="171">
        <v>0</v>
      </c>
      <c r="X31" s="170">
        <v>0</v>
      </c>
      <c r="Y31" s="170">
        <v>0</v>
      </c>
      <c r="Z31" s="171">
        <v>0</v>
      </c>
      <c r="AA31" s="170">
        <v>0</v>
      </c>
      <c r="AB31" s="170">
        <v>0</v>
      </c>
      <c r="AC31" s="171">
        <v>0</v>
      </c>
      <c r="AD31" s="170">
        <v>0</v>
      </c>
      <c r="AE31" s="170">
        <v>0</v>
      </c>
      <c r="AF31" s="171">
        <v>0</v>
      </c>
      <c r="AG31" s="170">
        <v>0</v>
      </c>
      <c r="AH31" s="170">
        <v>0</v>
      </c>
      <c r="AI31" s="171">
        <v>0</v>
      </c>
      <c r="AJ31" s="170">
        <v>0</v>
      </c>
      <c r="AK31" s="170">
        <v>0</v>
      </c>
      <c r="AL31" s="171">
        <v>0</v>
      </c>
      <c r="AN31" s="134">
        <v>0</v>
      </c>
      <c r="AO31" s="134">
        <v>0</v>
      </c>
      <c r="AP31" s="134">
        <v>0</v>
      </c>
      <c r="AQ31" s="134">
        <v>0</v>
      </c>
      <c r="AR31" s="134">
        <v>0</v>
      </c>
      <c r="AS31" s="134">
        <v>0</v>
      </c>
      <c r="AT31" s="134">
        <v>0</v>
      </c>
      <c r="AU31" s="134">
        <v>0</v>
      </c>
      <c r="AV31" s="134">
        <v>0</v>
      </c>
      <c r="AW31" s="134">
        <v>0</v>
      </c>
      <c r="AX31" s="134">
        <v>0</v>
      </c>
      <c r="AY31" s="134">
        <v>0</v>
      </c>
      <c r="AZ31" s="134">
        <v>0</v>
      </c>
      <c r="BA31" s="134">
        <v>0</v>
      </c>
      <c r="BB31" s="134">
        <v>0</v>
      </c>
      <c r="BC31" s="134">
        <v>0</v>
      </c>
      <c r="BD31" s="134">
        <v>0</v>
      </c>
      <c r="BE31" s="134">
        <v>0</v>
      </c>
      <c r="BF31" s="134">
        <v>0</v>
      </c>
      <c r="BG31" s="134">
        <v>0</v>
      </c>
      <c r="BH31" s="134">
        <v>0</v>
      </c>
    </row>
    <row r="32" spans="1:60" s="134" customFormat="1" customHeight="1">
      <c r="A32" s="219"/>
      <c r="B32" s="136" t="s">
        <v>22</v>
      </c>
      <c r="C32" s="165">
        <v>0</v>
      </c>
      <c r="D32" s="167">
        <v>0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7">
        <v>0</v>
      </c>
      <c r="AA32" s="167">
        <v>0</v>
      </c>
      <c r="AB32" s="167">
        <v>0</v>
      </c>
      <c r="AC32" s="167">
        <v>0</v>
      </c>
      <c r="AD32" s="167">
        <v>0</v>
      </c>
      <c r="AE32" s="167">
        <v>0</v>
      </c>
      <c r="AF32" s="167">
        <v>0</v>
      </c>
      <c r="AG32" s="167">
        <v>0</v>
      </c>
      <c r="AH32" s="167">
        <v>0</v>
      </c>
      <c r="AI32" s="167">
        <v>0</v>
      </c>
      <c r="AJ32" s="167">
        <v>0</v>
      </c>
      <c r="AK32" s="167">
        <v>0</v>
      </c>
      <c r="AL32" s="167">
        <v>0</v>
      </c>
      <c r="AN32" s="140">
        <v>0</v>
      </c>
      <c r="AO32" s="140">
        <v>0</v>
      </c>
      <c r="AP32" s="140">
        <v>0</v>
      </c>
      <c r="AQ32" s="140">
        <v>0</v>
      </c>
      <c r="AR32" s="140">
        <v>0</v>
      </c>
      <c r="AS32" s="140">
        <v>0</v>
      </c>
      <c r="AT32" s="140">
        <v>0</v>
      </c>
      <c r="AU32" s="140">
        <v>0</v>
      </c>
      <c r="AV32" s="140">
        <v>0</v>
      </c>
      <c r="AW32" s="140">
        <v>0</v>
      </c>
      <c r="AX32" s="140">
        <v>0</v>
      </c>
      <c r="AY32" s="140">
        <v>0</v>
      </c>
      <c r="AZ32" s="140">
        <v>0</v>
      </c>
      <c r="BA32" s="140">
        <v>0</v>
      </c>
      <c r="BB32" s="140">
        <v>0</v>
      </c>
      <c r="BC32" s="140">
        <v>0</v>
      </c>
      <c r="BD32" s="140">
        <v>0</v>
      </c>
      <c r="BE32" s="140">
        <v>0</v>
      </c>
      <c r="BF32" s="140">
        <v>0</v>
      </c>
      <c r="BG32" s="140">
        <v>0</v>
      </c>
      <c r="BH32" s="140">
        <v>0</v>
      </c>
    </row>
    <row r="33" spans="1:60" s="134" customFormat="1" customHeight="1">
      <c r="A33" s="219"/>
      <c r="B33" s="168" t="s">
        <v>9</v>
      </c>
      <c r="C33" s="169">
        <v>0</v>
      </c>
      <c r="D33" s="170">
        <v>0</v>
      </c>
      <c r="E33" s="171">
        <v>0</v>
      </c>
      <c r="F33" s="170">
        <v>2</v>
      </c>
      <c r="G33" s="170">
        <v>12</v>
      </c>
      <c r="H33" s="171">
        <v>14</v>
      </c>
      <c r="I33" s="170">
        <v>0</v>
      </c>
      <c r="J33" s="170">
        <v>2</v>
      </c>
      <c r="K33" s="171">
        <v>2</v>
      </c>
      <c r="L33" s="170">
        <v>0</v>
      </c>
      <c r="M33" s="170">
        <v>0</v>
      </c>
      <c r="N33" s="171">
        <v>0</v>
      </c>
      <c r="O33" s="170">
        <v>0</v>
      </c>
      <c r="P33" s="170">
        <v>3</v>
      </c>
      <c r="Q33" s="171">
        <v>3</v>
      </c>
      <c r="R33" s="170">
        <v>0</v>
      </c>
      <c r="S33" s="170">
        <v>0</v>
      </c>
      <c r="T33" s="171">
        <v>0</v>
      </c>
      <c r="U33" s="170">
        <v>2</v>
      </c>
      <c r="V33" s="170">
        <v>0</v>
      </c>
      <c r="W33" s="171">
        <v>2</v>
      </c>
      <c r="X33" s="170">
        <v>0</v>
      </c>
      <c r="Y33" s="170">
        <v>1</v>
      </c>
      <c r="Z33" s="171">
        <v>1</v>
      </c>
      <c r="AA33" s="170">
        <v>0</v>
      </c>
      <c r="AB33" s="170">
        <v>4</v>
      </c>
      <c r="AC33" s="171">
        <v>4</v>
      </c>
      <c r="AD33" s="170">
        <v>0</v>
      </c>
      <c r="AE33" s="170">
        <v>29</v>
      </c>
      <c r="AF33" s="171">
        <v>29</v>
      </c>
      <c r="AG33" s="170">
        <v>0</v>
      </c>
      <c r="AH33" s="170">
        <v>2</v>
      </c>
      <c r="AI33" s="171">
        <v>2</v>
      </c>
      <c r="AJ33" s="170">
        <v>2</v>
      </c>
      <c r="AK33" s="170">
        <v>28</v>
      </c>
      <c r="AL33" s="171">
        <v>30</v>
      </c>
      <c r="AN33" s="134">
        <v>0</v>
      </c>
      <c r="AO33" s="134">
        <v>21</v>
      </c>
      <c r="AP33" s="134">
        <v>21</v>
      </c>
      <c r="AQ33" s="134">
        <v>0</v>
      </c>
      <c r="AR33" s="134">
        <v>6</v>
      </c>
      <c r="AS33" s="134">
        <v>6</v>
      </c>
      <c r="AT33" s="134">
        <v>0</v>
      </c>
      <c r="AU33" s="134">
        <v>1</v>
      </c>
      <c r="AV33" s="134">
        <v>1</v>
      </c>
      <c r="AW33" s="134">
        <v>0</v>
      </c>
      <c r="AX33" s="134">
        <v>0</v>
      </c>
      <c r="AY33" s="134">
        <v>0</v>
      </c>
      <c r="AZ33" s="134">
        <v>0</v>
      </c>
      <c r="BA33" s="134">
        <v>1</v>
      </c>
      <c r="BB33" s="134">
        <v>1</v>
      </c>
      <c r="BC33" s="134">
        <v>0</v>
      </c>
      <c r="BD33" s="134">
        <v>8</v>
      </c>
      <c r="BE33" s="134">
        <v>8</v>
      </c>
      <c r="BF33" s="134">
        <v>1</v>
      </c>
      <c r="BG33" s="134">
        <v>11</v>
      </c>
      <c r="BH33" s="134">
        <v>12</v>
      </c>
    </row>
    <row r="34" spans="1:60" s="134" customFormat="1" customHeight="1">
      <c r="A34" s="173"/>
      <c r="B34" s="136" t="s">
        <v>22</v>
      </c>
      <c r="C34" s="165">
        <v>0</v>
      </c>
      <c r="D34" s="167">
        <v>0</v>
      </c>
      <c r="E34" s="167">
        <v>0</v>
      </c>
      <c r="F34" s="167">
        <v>0.043</v>
      </c>
      <c r="G34" s="167">
        <v>0.255</v>
      </c>
      <c r="H34" s="167">
        <v>0.298</v>
      </c>
      <c r="I34" s="172">
        <v>0</v>
      </c>
      <c r="J34" s="167">
        <v>0.043</v>
      </c>
      <c r="K34" s="167">
        <v>0.043</v>
      </c>
      <c r="L34" s="167">
        <v>0</v>
      </c>
      <c r="M34" s="172">
        <v>0</v>
      </c>
      <c r="N34" s="167">
        <v>0</v>
      </c>
      <c r="O34" s="172">
        <v>0</v>
      </c>
      <c r="P34" s="167">
        <v>0.064</v>
      </c>
      <c r="Q34" s="167">
        <v>0.064</v>
      </c>
      <c r="R34" s="172">
        <v>0</v>
      </c>
      <c r="S34" s="167">
        <v>0</v>
      </c>
      <c r="T34" s="167">
        <v>0</v>
      </c>
      <c r="U34" s="167">
        <v>0.043</v>
      </c>
      <c r="V34" s="167">
        <v>0</v>
      </c>
      <c r="W34" s="167">
        <v>0.043</v>
      </c>
      <c r="X34" s="167">
        <v>0</v>
      </c>
      <c r="Y34" s="167">
        <v>0.021</v>
      </c>
      <c r="Z34" s="167">
        <v>0.021</v>
      </c>
      <c r="AA34" s="167">
        <v>0</v>
      </c>
      <c r="AB34" s="167">
        <v>0.085</v>
      </c>
      <c r="AC34" s="167">
        <v>0.085</v>
      </c>
      <c r="AD34" s="172">
        <v>0</v>
      </c>
      <c r="AE34" s="167">
        <v>0.617</v>
      </c>
      <c r="AF34" s="167">
        <v>0.617</v>
      </c>
      <c r="AG34" s="167">
        <v>0</v>
      </c>
      <c r="AH34" s="167">
        <v>0.043</v>
      </c>
      <c r="AI34" s="167">
        <v>0.043</v>
      </c>
      <c r="AJ34" s="167">
        <v>0.043</v>
      </c>
      <c r="AK34" s="167">
        <v>0.596</v>
      </c>
      <c r="AL34" s="167">
        <v>0.639</v>
      </c>
      <c r="AN34" s="140">
        <v>0</v>
      </c>
      <c r="AO34" s="140">
        <v>0.447</v>
      </c>
      <c r="AP34" s="140">
        <v>0.447</v>
      </c>
      <c r="AQ34" s="140">
        <v>0</v>
      </c>
      <c r="AR34" s="140">
        <v>0.128</v>
      </c>
      <c r="AS34" s="140">
        <v>0.128</v>
      </c>
      <c r="AT34" s="140">
        <v>0</v>
      </c>
      <c r="AU34" s="140">
        <v>0.021</v>
      </c>
      <c r="AV34" s="140">
        <v>0.021</v>
      </c>
      <c r="AW34" s="140">
        <v>0</v>
      </c>
      <c r="AX34" s="140">
        <v>0</v>
      </c>
      <c r="AY34" s="140">
        <v>0</v>
      </c>
      <c r="AZ34" s="140">
        <v>0</v>
      </c>
      <c r="BA34" s="140">
        <v>0.021</v>
      </c>
      <c r="BB34" s="140">
        <v>0.021</v>
      </c>
      <c r="BC34" s="140">
        <v>0</v>
      </c>
      <c r="BD34" s="140">
        <v>0.17</v>
      </c>
      <c r="BE34" s="140">
        <v>0.17</v>
      </c>
      <c r="BF34" s="140">
        <v>0.021</v>
      </c>
      <c r="BG34" s="140">
        <v>0.234</v>
      </c>
      <c r="BH34" s="140">
        <v>0.255</v>
      </c>
    </row>
    <row r="35" spans="1:60" s="119" customFormat="1" customHeight="1">
      <c r="A35" s="220" t="s">
        <v>21</v>
      </c>
      <c r="B35" s="154" t="s">
        <v>20</v>
      </c>
      <c r="C35" s="155">
        <v>1</v>
      </c>
      <c r="D35" s="156">
        <v>0</v>
      </c>
      <c r="E35" s="157">
        <v>1</v>
      </c>
      <c r="F35" s="156">
        <v>2</v>
      </c>
      <c r="G35" s="156">
        <v>16</v>
      </c>
      <c r="H35" s="157">
        <v>18</v>
      </c>
      <c r="I35" s="156">
        <v>0</v>
      </c>
      <c r="J35" s="156">
        <v>3</v>
      </c>
      <c r="K35" s="157">
        <v>3</v>
      </c>
      <c r="L35" s="156">
        <v>0</v>
      </c>
      <c r="M35" s="156">
        <v>0</v>
      </c>
      <c r="N35" s="157">
        <v>0</v>
      </c>
      <c r="O35" s="156">
        <v>0</v>
      </c>
      <c r="P35" s="156">
        <v>4</v>
      </c>
      <c r="Q35" s="157">
        <v>4</v>
      </c>
      <c r="R35" s="156">
        <v>0</v>
      </c>
      <c r="S35" s="156">
        <v>0</v>
      </c>
      <c r="T35" s="157">
        <v>0</v>
      </c>
      <c r="U35" s="156">
        <v>1</v>
      </c>
      <c r="V35" s="156">
        <v>6</v>
      </c>
      <c r="W35" s="157">
        <v>7</v>
      </c>
      <c r="X35" s="156">
        <v>0</v>
      </c>
      <c r="Y35" s="156">
        <v>2</v>
      </c>
      <c r="Z35" s="157">
        <v>2</v>
      </c>
      <c r="AA35" s="156">
        <v>0</v>
      </c>
      <c r="AB35" s="156">
        <v>15</v>
      </c>
      <c r="AC35" s="157">
        <v>15</v>
      </c>
      <c r="AD35" s="156">
        <v>0</v>
      </c>
      <c r="AE35" s="156">
        <v>43</v>
      </c>
      <c r="AF35" s="157">
        <v>43</v>
      </c>
      <c r="AG35" s="156">
        <v>0</v>
      </c>
      <c r="AH35" s="156">
        <v>6</v>
      </c>
      <c r="AI35" s="157">
        <v>6</v>
      </c>
      <c r="AJ35" s="156">
        <v>1</v>
      </c>
      <c r="AK35" s="156">
        <v>37</v>
      </c>
      <c r="AL35" s="157">
        <v>38</v>
      </c>
      <c r="AN35" s="119">
        <v>0</v>
      </c>
      <c r="AO35" s="119">
        <v>39</v>
      </c>
      <c r="AP35" s="119">
        <v>39</v>
      </c>
      <c r="AQ35" s="119">
        <v>0</v>
      </c>
      <c r="AR35" s="119">
        <v>4</v>
      </c>
      <c r="AS35" s="119">
        <v>4</v>
      </c>
      <c r="AT35" s="119">
        <v>0</v>
      </c>
      <c r="AU35" s="119">
        <v>0</v>
      </c>
      <c r="AV35" s="119">
        <v>0</v>
      </c>
      <c r="AW35" s="119">
        <v>0</v>
      </c>
      <c r="AX35" s="119">
        <v>0</v>
      </c>
      <c r="AY35" s="119">
        <v>0</v>
      </c>
      <c r="AZ35" s="119">
        <v>0</v>
      </c>
      <c r="BA35" s="119">
        <v>2</v>
      </c>
      <c r="BB35" s="119">
        <v>2</v>
      </c>
      <c r="BC35" s="119">
        <v>0</v>
      </c>
      <c r="BD35" s="119">
        <v>9</v>
      </c>
      <c r="BE35" s="119">
        <v>9</v>
      </c>
      <c r="BF35" s="119">
        <v>1</v>
      </c>
      <c r="BG35" s="119">
        <v>13</v>
      </c>
      <c r="BH35" s="119">
        <v>14</v>
      </c>
    </row>
    <row r="36" spans="1:60" s="119" customFormat="1" customHeight="1">
      <c r="A36" s="220"/>
      <c r="B36" s="126" t="s">
        <v>15</v>
      </c>
      <c r="C36" s="162">
        <v>0.015</v>
      </c>
      <c r="D36" s="161">
        <v>0</v>
      </c>
      <c r="E36" s="161">
        <v>0.015</v>
      </c>
      <c r="F36" s="161">
        <v>0.03</v>
      </c>
      <c r="G36" s="161">
        <v>0.239</v>
      </c>
      <c r="H36" s="161">
        <v>0.269</v>
      </c>
      <c r="I36" s="163">
        <v>0</v>
      </c>
      <c r="J36" s="161">
        <v>0.045</v>
      </c>
      <c r="K36" s="161">
        <v>0.045</v>
      </c>
      <c r="L36" s="161">
        <v>0</v>
      </c>
      <c r="M36" s="163">
        <v>0</v>
      </c>
      <c r="N36" s="161">
        <v>0</v>
      </c>
      <c r="O36" s="163">
        <v>0</v>
      </c>
      <c r="P36" s="161">
        <v>0.06</v>
      </c>
      <c r="Q36" s="161">
        <v>0.06</v>
      </c>
      <c r="R36" s="163">
        <v>0</v>
      </c>
      <c r="S36" s="161">
        <v>0</v>
      </c>
      <c r="T36" s="161">
        <v>0</v>
      </c>
      <c r="U36" s="161">
        <v>0.015</v>
      </c>
      <c r="V36" s="161">
        <v>0.09</v>
      </c>
      <c r="W36" s="161">
        <v>0.105</v>
      </c>
      <c r="X36" s="163">
        <v>0</v>
      </c>
      <c r="Y36" s="161">
        <v>0.03</v>
      </c>
      <c r="Z36" s="161">
        <v>0.03</v>
      </c>
      <c r="AA36" s="161">
        <v>0</v>
      </c>
      <c r="AB36" s="161">
        <v>0.224</v>
      </c>
      <c r="AC36" s="161">
        <v>0.224</v>
      </c>
      <c r="AD36" s="163">
        <v>0</v>
      </c>
      <c r="AE36" s="161">
        <v>0.642</v>
      </c>
      <c r="AF36" s="161">
        <v>0.642</v>
      </c>
      <c r="AG36" s="161">
        <v>0</v>
      </c>
      <c r="AH36" s="161">
        <v>0.09</v>
      </c>
      <c r="AI36" s="161">
        <v>0.09</v>
      </c>
      <c r="AJ36" s="161">
        <v>0.015</v>
      </c>
      <c r="AK36" s="161">
        <v>0.552</v>
      </c>
      <c r="AL36" s="161">
        <v>0.56700000000000006</v>
      </c>
      <c r="AN36" s="125">
        <v>0</v>
      </c>
      <c r="AO36" s="125">
        <v>0.582</v>
      </c>
      <c r="AP36" s="125">
        <v>0.582</v>
      </c>
      <c r="AQ36" s="125">
        <v>0</v>
      </c>
      <c r="AR36" s="125">
        <v>0.06</v>
      </c>
      <c r="AS36" s="125">
        <v>0.06</v>
      </c>
      <c r="AT36" s="125">
        <v>0</v>
      </c>
      <c r="AU36" s="125">
        <v>0</v>
      </c>
      <c r="AV36" s="125">
        <v>0</v>
      </c>
      <c r="AW36" s="125">
        <v>0</v>
      </c>
      <c r="AX36" s="125">
        <v>0</v>
      </c>
      <c r="AY36" s="125">
        <v>0</v>
      </c>
      <c r="AZ36" s="125">
        <v>0</v>
      </c>
      <c r="BA36" s="125">
        <v>0.03</v>
      </c>
      <c r="BB36" s="125">
        <v>0.03</v>
      </c>
      <c r="BC36" s="125">
        <v>0</v>
      </c>
      <c r="BD36" s="125">
        <v>0.134</v>
      </c>
      <c r="BE36" s="125">
        <v>0.134</v>
      </c>
      <c r="BF36" s="125">
        <v>0.015</v>
      </c>
      <c r="BG36" s="125">
        <v>0.194</v>
      </c>
      <c r="BH36" s="125">
        <v>0.20900000000000002</v>
      </c>
    </row>
    <row r="37" spans="1:60" s="119" customFormat="1" customHeight="1">
      <c r="A37" s="220"/>
      <c r="B37" s="154" t="s">
        <v>19</v>
      </c>
      <c r="C37" s="155">
        <v>0</v>
      </c>
      <c r="D37" s="156">
        <v>0</v>
      </c>
      <c r="E37" s="157">
        <v>0</v>
      </c>
      <c r="F37" s="156">
        <v>1</v>
      </c>
      <c r="G37" s="156">
        <v>3</v>
      </c>
      <c r="H37" s="157">
        <v>4</v>
      </c>
      <c r="I37" s="156">
        <v>0</v>
      </c>
      <c r="J37" s="156">
        <v>0</v>
      </c>
      <c r="K37" s="157">
        <v>0</v>
      </c>
      <c r="L37" s="156">
        <v>0</v>
      </c>
      <c r="M37" s="156">
        <v>0</v>
      </c>
      <c r="N37" s="157">
        <v>0</v>
      </c>
      <c r="O37" s="156">
        <v>0</v>
      </c>
      <c r="P37" s="156">
        <v>1</v>
      </c>
      <c r="Q37" s="157">
        <v>1</v>
      </c>
      <c r="R37" s="156">
        <v>0</v>
      </c>
      <c r="S37" s="156">
        <v>0</v>
      </c>
      <c r="T37" s="157">
        <v>0</v>
      </c>
      <c r="U37" s="156">
        <v>0</v>
      </c>
      <c r="V37" s="156">
        <v>1</v>
      </c>
      <c r="W37" s="157">
        <v>1</v>
      </c>
      <c r="X37" s="156">
        <v>0</v>
      </c>
      <c r="Y37" s="156">
        <v>0</v>
      </c>
      <c r="Z37" s="157">
        <v>0</v>
      </c>
      <c r="AA37" s="156">
        <v>0</v>
      </c>
      <c r="AB37" s="156">
        <v>4</v>
      </c>
      <c r="AC37" s="157">
        <v>4</v>
      </c>
      <c r="AD37" s="156">
        <v>0</v>
      </c>
      <c r="AE37" s="156">
        <v>6</v>
      </c>
      <c r="AF37" s="157">
        <v>6</v>
      </c>
      <c r="AG37" s="156">
        <v>0</v>
      </c>
      <c r="AH37" s="156">
        <v>1</v>
      </c>
      <c r="AI37" s="157">
        <v>1</v>
      </c>
      <c r="AJ37" s="156">
        <v>2</v>
      </c>
      <c r="AK37" s="156">
        <v>6</v>
      </c>
      <c r="AL37" s="157">
        <v>8</v>
      </c>
      <c r="AN37" s="119">
        <v>0</v>
      </c>
      <c r="AO37" s="119">
        <v>5</v>
      </c>
      <c r="AP37" s="119">
        <v>5</v>
      </c>
      <c r="AQ37" s="119">
        <v>0</v>
      </c>
      <c r="AR37" s="119">
        <v>2</v>
      </c>
      <c r="AS37" s="119">
        <v>2</v>
      </c>
      <c r="AT37" s="119">
        <v>0</v>
      </c>
      <c r="AU37" s="119">
        <v>0</v>
      </c>
      <c r="AV37" s="119">
        <v>0</v>
      </c>
      <c r="AW37" s="119">
        <v>0</v>
      </c>
      <c r="AX37" s="119">
        <v>0</v>
      </c>
      <c r="AY37" s="119">
        <v>0</v>
      </c>
      <c r="AZ37" s="119">
        <v>0</v>
      </c>
      <c r="BA37" s="119">
        <v>0</v>
      </c>
      <c r="BB37" s="119">
        <v>0</v>
      </c>
      <c r="BC37" s="119">
        <v>0</v>
      </c>
      <c r="BD37" s="119">
        <v>1</v>
      </c>
      <c r="BE37" s="119">
        <v>1</v>
      </c>
      <c r="BF37" s="119">
        <v>0</v>
      </c>
      <c r="BG37" s="119">
        <v>4</v>
      </c>
      <c r="BH37" s="119">
        <v>4</v>
      </c>
    </row>
    <row r="38" spans="1:60" s="119" customFormat="1" customHeight="1">
      <c r="A38" s="220"/>
      <c r="B38" s="126" t="s">
        <v>15</v>
      </c>
      <c r="C38" s="162">
        <v>0</v>
      </c>
      <c r="D38" s="161">
        <v>0</v>
      </c>
      <c r="E38" s="161">
        <v>0</v>
      </c>
      <c r="F38" s="161">
        <v>0.071</v>
      </c>
      <c r="G38" s="161">
        <v>0.214</v>
      </c>
      <c r="H38" s="161">
        <v>0.285</v>
      </c>
      <c r="I38" s="161">
        <v>0</v>
      </c>
      <c r="J38" s="161">
        <v>0</v>
      </c>
      <c r="K38" s="161">
        <v>0</v>
      </c>
      <c r="L38" s="161">
        <v>0</v>
      </c>
      <c r="M38" s="163">
        <v>0</v>
      </c>
      <c r="N38" s="161">
        <v>0</v>
      </c>
      <c r="O38" s="163">
        <v>0</v>
      </c>
      <c r="P38" s="161">
        <v>0.071</v>
      </c>
      <c r="Q38" s="161">
        <v>0.071</v>
      </c>
      <c r="R38" s="163">
        <v>0</v>
      </c>
      <c r="S38" s="163">
        <v>0</v>
      </c>
      <c r="T38" s="161">
        <v>0</v>
      </c>
      <c r="U38" s="161">
        <v>0</v>
      </c>
      <c r="V38" s="161">
        <v>0.071</v>
      </c>
      <c r="W38" s="161">
        <v>0.071</v>
      </c>
      <c r="X38" s="161">
        <v>0</v>
      </c>
      <c r="Y38" s="161">
        <v>0</v>
      </c>
      <c r="Z38" s="161">
        <v>0</v>
      </c>
      <c r="AA38" s="161">
        <v>0</v>
      </c>
      <c r="AB38" s="161">
        <v>0.286</v>
      </c>
      <c r="AC38" s="161">
        <v>0.286</v>
      </c>
      <c r="AD38" s="163">
        <v>0</v>
      </c>
      <c r="AE38" s="161">
        <v>0.429</v>
      </c>
      <c r="AF38" s="161">
        <v>0.429</v>
      </c>
      <c r="AG38" s="161">
        <v>0</v>
      </c>
      <c r="AH38" s="161">
        <v>0.071</v>
      </c>
      <c r="AI38" s="161">
        <v>0.071</v>
      </c>
      <c r="AJ38" s="161">
        <v>0.143</v>
      </c>
      <c r="AK38" s="161">
        <v>0.429</v>
      </c>
      <c r="AL38" s="161">
        <v>0.572</v>
      </c>
      <c r="AN38" s="125">
        <v>0</v>
      </c>
      <c r="AO38" s="125">
        <v>0.357</v>
      </c>
      <c r="AP38" s="125">
        <v>0.357</v>
      </c>
      <c r="AQ38" s="125">
        <v>0</v>
      </c>
      <c r="AR38" s="125">
        <v>0.143</v>
      </c>
      <c r="AS38" s="125">
        <v>0.143</v>
      </c>
      <c r="AT38" s="125">
        <v>0</v>
      </c>
      <c r="AU38" s="125">
        <v>0</v>
      </c>
      <c r="AV38" s="125">
        <v>0</v>
      </c>
      <c r="AW38" s="125">
        <v>0</v>
      </c>
      <c r="AX38" s="125">
        <v>0</v>
      </c>
      <c r="AY38" s="125">
        <v>0</v>
      </c>
      <c r="AZ38" s="125">
        <v>0</v>
      </c>
      <c r="BA38" s="125">
        <v>0</v>
      </c>
      <c r="BB38" s="125">
        <v>0</v>
      </c>
      <c r="BC38" s="125">
        <v>0</v>
      </c>
      <c r="BD38" s="125">
        <v>0.071</v>
      </c>
      <c r="BE38" s="125">
        <v>0.071</v>
      </c>
      <c r="BF38" s="125">
        <v>0</v>
      </c>
      <c r="BG38" s="125">
        <v>0.286</v>
      </c>
      <c r="BH38" s="125">
        <v>0.286</v>
      </c>
    </row>
    <row r="39" spans="1:60" s="119" customFormat="1" customHeight="1">
      <c r="A39" s="220"/>
      <c r="B39" s="154" t="s">
        <v>18</v>
      </c>
      <c r="C39" s="155">
        <v>0</v>
      </c>
      <c r="D39" s="156">
        <v>0</v>
      </c>
      <c r="E39" s="157">
        <v>0</v>
      </c>
      <c r="F39" s="156">
        <v>0</v>
      </c>
      <c r="G39" s="156">
        <v>0</v>
      </c>
      <c r="H39" s="157">
        <v>0</v>
      </c>
      <c r="I39" s="156">
        <v>0</v>
      </c>
      <c r="J39" s="156">
        <v>0</v>
      </c>
      <c r="K39" s="157">
        <v>0</v>
      </c>
      <c r="L39" s="156">
        <v>0</v>
      </c>
      <c r="M39" s="156">
        <v>0</v>
      </c>
      <c r="N39" s="157">
        <v>0</v>
      </c>
      <c r="O39" s="156">
        <v>0</v>
      </c>
      <c r="P39" s="156">
        <v>0</v>
      </c>
      <c r="Q39" s="157">
        <v>0</v>
      </c>
      <c r="R39" s="156">
        <v>0</v>
      </c>
      <c r="S39" s="156">
        <v>0</v>
      </c>
      <c r="T39" s="157">
        <v>0</v>
      </c>
      <c r="U39" s="156">
        <v>0</v>
      </c>
      <c r="V39" s="156">
        <v>0</v>
      </c>
      <c r="W39" s="157">
        <v>0</v>
      </c>
      <c r="X39" s="156">
        <v>0</v>
      </c>
      <c r="Y39" s="156">
        <v>0</v>
      </c>
      <c r="Z39" s="157">
        <v>0</v>
      </c>
      <c r="AA39" s="156">
        <v>0</v>
      </c>
      <c r="AB39" s="156">
        <v>0</v>
      </c>
      <c r="AC39" s="157">
        <v>0</v>
      </c>
      <c r="AD39" s="156">
        <v>0</v>
      </c>
      <c r="AE39" s="156">
        <v>0</v>
      </c>
      <c r="AF39" s="157">
        <v>0</v>
      </c>
      <c r="AG39" s="156">
        <v>0</v>
      </c>
      <c r="AH39" s="156">
        <v>0</v>
      </c>
      <c r="AI39" s="157">
        <v>0</v>
      </c>
      <c r="AJ39" s="156">
        <v>0</v>
      </c>
      <c r="AK39" s="156">
        <v>0</v>
      </c>
      <c r="AL39" s="157">
        <v>0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0</v>
      </c>
      <c r="AT39" s="119">
        <v>0</v>
      </c>
      <c r="AU39" s="119">
        <v>0</v>
      </c>
      <c r="AV39" s="119">
        <v>0</v>
      </c>
      <c r="AW39" s="119">
        <v>0</v>
      </c>
      <c r="AX39" s="119">
        <v>0</v>
      </c>
      <c r="AY39" s="119">
        <v>0</v>
      </c>
      <c r="AZ39" s="119">
        <v>0</v>
      </c>
      <c r="BA39" s="119">
        <v>0</v>
      </c>
      <c r="BB39" s="119">
        <v>0</v>
      </c>
      <c r="BC39" s="119">
        <v>0</v>
      </c>
      <c r="BD39" s="119">
        <v>0</v>
      </c>
      <c r="BE39" s="119">
        <v>0</v>
      </c>
      <c r="BF39" s="119">
        <v>0</v>
      </c>
      <c r="BG39" s="119">
        <v>0</v>
      </c>
      <c r="BH39" s="119">
        <v>0</v>
      </c>
    </row>
    <row r="40" spans="1:60" s="119" customFormat="1" customHeight="1">
      <c r="A40" s="220"/>
      <c r="B40" s="126" t="s">
        <v>15</v>
      </c>
      <c r="C40" s="162">
        <v>0</v>
      </c>
      <c r="D40" s="161">
        <v>0</v>
      </c>
      <c r="E40" s="161"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0</v>
      </c>
      <c r="AE40" s="161">
        <v>0</v>
      </c>
      <c r="AF40" s="161">
        <v>0</v>
      </c>
      <c r="AG40" s="161">
        <v>0</v>
      </c>
      <c r="AH40" s="161">
        <v>0</v>
      </c>
      <c r="AI40" s="161">
        <v>0</v>
      </c>
      <c r="AJ40" s="161">
        <v>0</v>
      </c>
      <c r="AK40" s="161">
        <v>0</v>
      </c>
      <c r="AL40" s="161">
        <v>0</v>
      </c>
      <c r="AN40" s="125">
        <v>0</v>
      </c>
      <c r="AO40" s="125">
        <v>0</v>
      </c>
      <c r="AP40" s="125">
        <v>0</v>
      </c>
      <c r="AQ40" s="125">
        <v>0</v>
      </c>
      <c r="AR40" s="125">
        <v>0</v>
      </c>
      <c r="AS40" s="125">
        <v>0</v>
      </c>
      <c r="AT40" s="125">
        <v>0</v>
      </c>
      <c r="AU40" s="125">
        <v>0</v>
      </c>
      <c r="AV40" s="125">
        <v>0</v>
      </c>
      <c r="AW40" s="125">
        <v>0</v>
      </c>
      <c r="AX40" s="125">
        <v>0</v>
      </c>
      <c r="AY40" s="125">
        <v>0</v>
      </c>
      <c r="AZ40" s="125">
        <v>0</v>
      </c>
      <c r="BA40" s="125">
        <v>0</v>
      </c>
      <c r="BB40" s="125">
        <v>0</v>
      </c>
      <c r="BC40" s="125">
        <v>0</v>
      </c>
      <c r="BD40" s="125">
        <v>0</v>
      </c>
      <c r="BE40" s="125">
        <v>0</v>
      </c>
      <c r="BF40" s="125">
        <v>0</v>
      </c>
      <c r="BG40" s="125">
        <v>0</v>
      </c>
      <c r="BH40" s="125">
        <v>0</v>
      </c>
    </row>
    <row r="41" spans="1:60" s="119" customFormat="1" customHeight="1">
      <c r="A41" s="220"/>
      <c r="B41" s="154" t="s">
        <v>17</v>
      </c>
      <c r="C41" s="155">
        <v>0</v>
      </c>
      <c r="D41" s="156">
        <v>0</v>
      </c>
      <c r="E41" s="157">
        <v>0</v>
      </c>
      <c r="F41" s="156">
        <v>0</v>
      </c>
      <c r="G41" s="156">
        <v>0</v>
      </c>
      <c r="H41" s="157">
        <v>0</v>
      </c>
      <c r="I41" s="156">
        <v>0</v>
      </c>
      <c r="J41" s="156">
        <v>0</v>
      </c>
      <c r="K41" s="157">
        <v>0</v>
      </c>
      <c r="L41" s="156">
        <v>0</v>
      </c>
      <c r="M41" s="156">
        <v>0</v>
      </c>
      <c r="N41" s="157">
        <v>0</v>
      </c>
      <c r="O41" s="156">
        <v>0</v>
      </c>
      <c r="P41" s="156">
        <v>0</v>
      </c>
      <c r="Q41" s="157">
        <v>0</v>
      </c>
      <c r="R41" s="156">
        <v>0</v>
      </c>
      <c r="S41" s="156">
        <v>0</v>
      </c>
      <c r="T41" s="157">
        <v>0</v>
      </c>
      <c r="U41" s="156">
        <v>0</v>
      </c>
      <c r="V41" s="156">
        <v>0</v>
      </c>
      <c r="W41" s="157">
        <v>0</v>
      </c>
      <c r="X41" s="156">
        <v>0</v>
      </c>
      <c r="Y41" s="156">
        <v>0</v>
      </c>
      <c r="Z41" s="157">
        <v>0</v>
      </c>
      <c r="AA41" s="156">
        <v>0</v>
      </c>
      <c r="AB41" s="156">
        <v>0</v>
      </c>
      <c r="AC41" s="157">
        <v>0</v>
      </c>
      <c r="AD41" s="156">
        <v>1</v>
      </c>
      <c r="AE41" s="156">
        <v>0</v>
      </c>
      <c r="AF41" s="157">
        <v>1</v>
      </c>
      <c r="AG41" s="156">
        <v>0</v>
      </c>
      <c r="AH41" s="156">
        <v>0</v>
      </c>
      <c r="AI41" s="157">
        <v>0</v>
      </c>
      <c r="AJ41" s="156">
        <v>0</v>
      </c>
      <c r="AK41" s="156">
        <v>0</v>
      </c>
      <c r="AL41" s="157">
        <v>0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19">
        <v>0</v>
      </c>
      <c r="AT41" s="119">
        <v>0</v>
      </c>
      <c r="AU41" s="119">
        <v>0</v>
      </c>
      <c r="AV41" s="119">
        <v>0</v>
      </c>
      <c r="AW41" s="119">
        <v>0</v>
      </c>
      <c r="AX41" s="119">
        <v>0</v>
      </c>
      <c r="AY41" s="119">
        <v>0</v>
      </c>
      <c r="AZ41" s="119">
        <v>0</v>
      </c>
      <c r="BA41" s="119">
        <v>0</v>
      </c>
      <c r="BB41" s="119">
        <v>0</v>
      </c>
      <c r="BC41" s="119">
        <v>0</v>
      </c>
      <c r="BD41" s="119">
        <v>0</v>
      </c>
      <c r="BE41" s="119">
        <v>0</v>
      </c>
      <c r="BF41" s="119">
        <v>0</v>
      </c>
      <c r="BG41" s="119">
        <v>0</v>
      </c>
      <c r="BH41" s="119">
        <v>0</v>
      </c>
    </row>
    <row r="42" spans="1:60" s="119" customFormat="1" customHeight="1">
      <c r="A42" s="220"/>
      <c r="B42" s="126" t="s">
        <v>15</v>
      </c>
      <c r="C42" s="162">
        <v>0</v>
      </c>
      <c r="D42" s="161">
        <v>0</v>
      </c>
      <c r="E42" s="161">
        <v>0</v>
      </c>
      <c r="F42" s="161">
        <v>0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1">
        <v>0</v>
      </c>
      <c r="R42" s="161">
        <v>0</v>
      </c>
      <c r="S42" s="161">
        <v>0</v>
      </c>
      <c r="T42" s="161">
        <v>0</v>
      </c>
      <c r="U42" s="161">
        <v>0</v>
      </c>
      <c r="V42" s="161">
        <v>0</v>
      </c>
      <c r="W42" s="161">
        <v>0</v>
      </c>
      <c r="X42" s="161">
        <v>0</v>
      </c>
      <c r="Y42" s="161">
        <v>0</v>
      </c>
      <c r="Z42" s="161">
        <v>0</v>
      </c>
      <c r="AA42" s="161">
        <v>0</v>
      </c>
      <c r="AB42" s="161">
        <v>0</v>
      </c>
      <c r="AC42" s="161">
        <v>0</v>
      </c>
      <c r="AD42" s="161">
        <v>0.5</v>
      </c>
      <c r="AE42" s="161">
        <v>0</v>
      </c>
      <c r="AF42" s="161">
        <v>0.5</v>
      </c>
      <c r="AG42" s="161">
        <v>0</v>
      </c>
      <c r="AH42" s="161">
        <v>0</v>
      </c>
      <c r="AI42" s="161">
        <v>0</v>
      </c>
      <c r="AJ42" s="161">
        <v>0</v>
      </c>
      <c r="AK42" s="161">
        <v>0</v>
      </c>
      <c r="AL42" s="161">
        <v>0</v>
      </c>
      <c r="AN42" s="125">
        <v>0</v>
      </c>
      <c r="AO42" s="125">
        <v>0</v>
      </c>
      <c r="AP42" s="125">
        <v>0</v>
      </c>
      <c r="AQ42" s="125">
        <v>0</v>
      </c>
      <c r="AR42" s="125">
        <v>0</v>
      </c>
      <c r="AS42" s="125">
        <v>0</v>
      </c>
      <c r="AT42" s="125">
        <v>0</v>
      </c>
      <c r="AU42" s="125">
        <v>0</v>
      </c>
      <c r="AV42" s="125">
        <v>0</v>
      </c>
      <c r="AW42" s="125">
        <v>0</v>
      </c>
      <c r="AX42" s="125">
        <v>0</v>
      </c>
      <c r="AY42" s="125">
        <v>0</v>
      </c>
      <c r="AZ42" s="125">
        <v>0</v>
      </c>
      <c r="BA42" s="125">
        <v>0</v>
      </c>
      <c r="BB42" s="125">
        <v>0</v>
      </c>
      <c r="BC42" s="125">
        <v>0</v>
      </c>
      <c r="BD42" s="125">
        <v>0</v>
      </c>
      <c r="BE42" s="125">
        <v>0</v>
      </c>
      <c r="BF42" s="125">
        <v>0</v>
      </c>
      <c r="BG42" s="125">
        <v>0</v>
      </c>
      <c r="BH42" s="125">
        <v>0</v>
      </c>
    </row>
    <row r="43" spans="1:60" s="119" customFormat="1" customHeight="1">
      <c r="A43" s="220"/>
      <c r="B43" s="154" t="s">
        <v>16</v>
      </c>
      <c r="C43" s="155">
        <v>0</v>
      </c>
      <c r="D43" s="156">
        <v>0</v>
      </c>
      <c r="E43" s="157">
        <v>0</v>
      </c>
      <c r="F43" s="156">
        <v>1</v>
      </c>
      <c r="G43" s="156">
        <v>3</v>
      </c>
      <c r="H43" s="157">
        <v>4</v>
      </c>
      <c r="I43" s="156">
        <v>0</v>
      </c>
      <c r="J43" s="156">
        <v>0</v>
      </c>
      <c r="K43" s="157">
        <v>0</v>
      </c>
      <c r="L43" s="156">
        <v>0</v>
      </c>
      <c r="M43" s="156">
        <v>0</v>
      </c>
      <c r="N43" s="157">
        <v>0</v>
      </c>
      <c r="O43" s="156">
        <v>0</v>
      </c>
      <c r="P43" s="156">
        <v>1</v>
      </c>
      <c r="Q43" s="157">
        <v>1</v>
      </c>
      <c r="R43" s="156">
        <v>0</v>
      </c>
      <c r="S43" s="156">
        <v>0</v>
      </c>
      <c r="T43" s="157">
        <v>0</v>
      </c>
      <c r="U43" s="156">
        <v>0</v>
      </c>
      <c r="V43" s="156">
        <v>0</v>
      </c>
      <c r="W43" s="157">
        <v>0</v>
      </c>
      <c r="X43" s="156">
        <v>0</v>
      </c>
      <c r="Y43" s="156">
        <v>0</v>
      </c>
      <c r="Z43" s="157">
        <v>0</v>
      </c>
      <c r="AA43" s="156">
        <v>0</v>
      </c>
      <c r="AB43" s="156">
        <v>0</v>
      </c>
      <c r="AC43" s="157">
        <v>0</v>
      </c>
      <c r="AD43" s="156">
        <v>0</v>
      </c>
      <c r="AE43" s="156">
        <v>5</v>
      </c>
      <c r="AF43" s="157">
        <v>5</v>
      </c>
      <c r="AG43" s="156">
        <v>0</v>
      </c>
      <c r="AH43" s="156">
        <v>0</v>
      </c>
      <c r="AI43" s="157">
        <v>0</v>
      </c>
      <c r="AJ43" s="156">
        <v>1</v>
      </c>
      <c r="AK43" s="156">
        <v>4</v>
      </c>
      <c r="AL43" s="157">
        <v>5</v>
      </c>
      <c r="AN43" s="119">
        <v>0</v>
      </c>
      <c r="AO43" s="119">
        <v>2</v>
      </c>
      <c r="AP43" s="119">
        <v>2</v>
      </c>
      <c r="AQ43" s="119">
        <v>0</v>
      </c>
      <c r="AR43" s="119">
        <v>4</v>
      </c>
      <c r="AS43" s="119">
        <v>4</v>
      </c>
      <c r="AT43" s="119">
        <v>0</v>
      </c>
      <c r="AU43" s="119">
        <v>0</v>
      </c>
      <c r="AV43" s="119">
        <v>0</v>
      </c>
      <c r="AW43" s="119">
        <v>0</v>
      </c>
      <c r="AX43" s="119">
        <v>0</v>
      </c>
      <c r="AY43" s="119">
        <v>0</v>
      </c>
      <c r="AZ43" s="119">
        <v>0</v>
      </c>
      <c r="BA43" s="119">
        <v>0</v>
      </c>
      <c r="BB43" s="119">
        <v>0</v>
      </c>
      <c r="BC43" s="119">
        <v>0</v>
      </c>
      <c r="BD43" s="119">
        <v>2</v>
      </c>
      <c r="BE43" s="119">
        <v>2</v>
      </c>
      <c r="BF43" s="119">
        <v>1</v>
      </c>
      <c r="BG43" s="119">
        <v>1</v>
      </c>
      <c r="BH43" s="119">
        <v>2</v>
      </c>
    </row>
    <row r="44" spans="1:60" s="119" customFormat="1" customHeight="1">
      <c r="A44" s="220"/>
      <c r="B44" s="126" t="s">
        <v>15</v>
      </c>
      <c r="C44" s="162">
        <v>0</v>
      </c>
      <c r="D44" s="161">
        <v>0</v>
      </c>
      <c r="E44" s="161">
        <v>0</v>
      </c>
      <c r="F44" s="161">
        <v>0.111</v>
      </c>
      <c r="G44" s="161">
        <v>0.333</v>
      </c>
      <c r="H44" s="161">
        <v>0.444</v>
      </c>
      <c r="I44" s="161">
        <v>0</v>
      </c>
      <c r="J44" s="161">
        <v>0</v>
      </c>
      <c r="K44" s="161">
        <v>0</v>
      </c>
      <c r="L44" s="161">
        <v>0</v>
      </c>
      <c r="M44" s="161">
        <v>0</v>
      </c>
      <c r="N44" s="161">
        <v>0</v>
      </c>
      <c r="O44" s="161">
        <v>0</v>
      </c>
      <c r="P44" s="161">
        <v>0.111</v>
      </c>
      <c r="Q44" s="161">
        <v>0.111</v>
      </c>
      <c r="R44" s="161">
        <v>0</v>
      </c>
      <c r="S44" s="161">
        <v>0</v>
      </c>
      <c r="T44" s="161">
        <v>0</v>
      </c>
      <c r="U44" s="161">
        <v>0</v>
      </c>
      <c r="V44" s="161">
        <v>0</v>
      </c>
      <c r="W44" s="161">
        <v>0</v>
      </c>
      <c r="X44" s="161">
        <v>0</v>
      </c>
      <c r="Y44" s="161">
        <v>0</v>
      </c>
      <c r="Z44" s="161">
        <v>0</v>
      </c>
      <c r="AA44" s="161">
        <v>0</v>
      </c>
      <c r="AB44" s="161">
        <v>0</v>
      </c>
      <c r="AC44" s="161">
        <v>0</v>
      </c>
      <c r="AD44" s="161">
        <v>0</v>
      </c>
      <c r="AE44" s="161">
        <v>0.556</v>
      </c>
      <c r="AF44" s="161">
        <v>0.556</v>
      </c>
      <c r="AG44" s="161">
        <v>0</v>
      </c>
      <c r="AH44" s="161">
        <v>0</v>
      </c>
      <c r="AI44" s="161">
        <v>0</v>
      </c>
      <c r="AJ44" s="161">
        <v>0.111</v>
      </c>
      <c r="AK44" s="161">
        <v>0.444</v>
      </c>
      <c r="AL44" s="161">
        <v>0.555</v>
      </c>
      <c r="AN44" s="125">
        <v>0</v>
      </c>
      <c r="AO44" s="125">
        <v>0.222</v>
      </c>
      <c r="AP44" s="125">
        <v>0.222</v>
      </c>
      <c r="AQ44" s="125">
        <v>0</v>
      </c>
      <c r="AR44" s="125">
        <v>0.444</v>
      </c>
      <c r="AS44" s="125">
        <v>0.444</v>
      </c>
      <c r="AT44" s="125">
        <v>0</v>
      </c>
      <c r="AU44" s="125">
        <v>0</v>
      </c>
      <c r="AV44" s="125">
        <v>0</v>
      </c>
      <c r="AW44" s="125">
        <v>0</v>
      </c>
      <c r="AX44" s="125">
        <v>0</v>
      </c>
      <c r="AY44" s="125">
        <v>0</v>
      </c>
      <c r="AZ44" s="125">
        <v>0</v>
      </c>
      <c r="BA44" s="125">
        <v>0</v>
      </c>
      <c r="BB44" s="125">
        <v>0</v>
      </c>
      <c r="BC44" s="125">
        <v>0</v>
      </c>
      <c r="BD44" s="125">
        <v>0.222</v>
      </c>
      <c r="BE44" s="125">
        <v>0.222</v>
      </c>
      <c r="BF44" s="125">
        <v>0.111</v>
      </c>
      <c r="BG44" s="125">
        <v>0.111</v>
      </c>
      <c r="BH44" s="125">
        <v>0.222</v>
      </c>
    </row>
    <row r="45" spans="1:60" s="119" customFormat="1" customHeight="1">
      <c r="A45" s="220"/>
      <c r="B45" s="154" t="s">
        <v>10</v>
      </c>
      <c r="C45" s="155">
        <v>0</v>
      </c>
      <c r="D45" s="156">
        <v>0</v>
      </c>
      <c r="E45" s="157">
        <v>0</v>
      </c>
      <c r="F45" s="156">
        <v>0</v>
      </c>
      <c r="G45" s="156">
        <v>0</v>
      </c>
      <c r="H45" s="157">
        <v>0</v>
      </c>
      <c r="I45" s="156">
        <v>0</v>
      </c>
      <c r="J45" s="156">
        <v>0</v>
      </c>
      <c r="K45" s="157">
        <v>0</v>
      </c>
      <c r="L45" s="156">
        <v>0</v>
      </c>
      <c r="M45" s="156">
        <v>0</v>
      </c>
      <c r="N45" s="157">
        <v>0</v>
      </c>
      <c r="O45" s="156">
        <v>0</v>
      </c>
      <c r="P45" s="156">
        <v>0</v>
      </c>
      <c r="Q45" s="157">
        <v>0</v>
      </c>
      <c r="R45" s="156">
        <v>0</v>
      </c>
      <c r="S45" s="156">
        <v>0</v>
      </c>
      <c r="T45" s="157">
        <v>0</v>
      </c>
      <c r="U45" s="156">
        <v>0</v>
      </c>
      <c r="V45" s="156">
        <v>0</v>
      </c>
      <c r="W45" s="157">
        <v>0</v>
      </c>
      <c r="X45" s="156">
        <v>0</v>
      </c>
      <c r="Y45" s="156">
        <v>0</v>
      </c>
      <c r="Z45" s="157">
        <v>0</v>
      </c>
      <c r="AA45" s="156">
        <v>0</v>
      </c>
      <c r="AB45" s="156">
        <v>0</v>
      </c>
      <c r="AC45" s="157">
        <v>0</v>
      </c>
      <c r="AD45" s="156">
        <v>0</v>
      </c>
      <c r="AE45" s="156">
        <v>0</v>
      </c>
      <c r="AF45" s="157">
        <v>0</v>
      </c>
      <c r="AG45" s="156">
        <v>0</v>
      </c>
      <c r="AH45" s="156">
        <v>0</v>
      </c>
      <c r="AI45" s="157">
        <v>0</v>
      </c>
      <c r="AJ45" s="156">
        <v>0</v>
      </c>
      <c r="AK45" s="156">
        <v>0</v>
      </c>
      <c r="AL45" s="157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0</v>
      </c>
      <c r="AS45" s="119">
        <v>0</v>
      </c>
      <c r="AT45" s="119">
        <v>0</v>
      </c>
      <c r="AU45" s="119">
        <v>0</v>
      </c>
      <c r="AV45" s="119">
        <v>0</v>
      </c>
      <c r="AW45" s="119">
        <v>0</v>
      </c>
      <c r="AX45" s="119">
        <v>0</v>
      </c>
      <c r="AY45" s="119">
        <v>0</v>
      </c>
      <c r="AZ45" s="119">
        <v>0</v>
      </c>
      <c r="BA45" s="119">
        <v>0</v>
      </c>
      <c r="BB45" s="119">
        <v>0</v>
      </c>
      <c r="BC45" s="119">
        <v>0</v>
      </c>
      <c r="BD45" s="119">
        <v>0</v>
      </c>
      <c r="BE45" s="119">
        <v>0</v>
      </c>
      <c r="BF45" s="119">
        <v>0</v>
      </c>
      <c r="BG45" s="119">
        <v>0</v>
      </c>
      <c r="BH45" s="119">
        <v>0</v>
      </c>
    </row>
    <row r="46" spans="1:60" s="119" customFormat="1" customHeight="1">
      <c r="A46" s="220"/>
      <c r="B46" s="126" t="s">
        <v>15</v>
      </c>
      <c r="C46" s="162">
        <v>0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1">
        <v>0</v>
      </c>
      <c r="R46" s="161">
        <v>0</v>
      </c>
      <c r="S46" s="161">
        <v>0</v>
      </c>
      <c r="T46" s="161">
        <v>0</v>
      </c>
      <c r="U46" s="161">
        <v>0</v>
      </c>
      <c r="V46" s="161">
        <v>0</v>
      </c>
      <c r="W46" s="161">
        <v>0</v>
      </c>
      <c r="X46" s="161">
        <v>0</v>
      </c>
      <c r="Y46" s="161">
        <v>0</v>
      </c>
      <c r="Z46" s="161">
        <v>0</v>
      </c>
      <c r="AA46" s="161">
        <v>0</v>
      </c>
      <c r="AB46" s="161">
        <v>0</v>
      </c>
      <c r="AC46" s="161">
        <v>0</v>
      </c>
      <c r="AD46" s="161">
        <v>0</v>
      </c>
      <c r="AE46" s="161">
        <v>0</v>
      </c>
      <c r="AF46" s="161">
        <v>0</v>
      </c>
      <c r="AG46" s="161">
        <v>0</v>
      </c>
      <c r="AH46" s="161">
        <v>0</v>
      </c>
      <c r="AI46" s="161">
        <v>0</v>
      </c>
      <c r="AJ46" s="161">
        <v>0</v>
      </c>
      <c r="AK46" s="161">
        <v>0</v>
      </c>
      <c r="AL46" s="161">
        <v>0</v>
      </c>
      <c r="AN46" s="125">
        <v>0</v>
      </c>
      <c r="AO46" s="125">
        <v>0</v>
      </c>
      <c r="AP46" s="125">
        <v>0</v>
      </c>
      <c r="AQ46" s="125">
        <v>0</v>
      </c>
      <c r="AR46" s="125">
        <v>0</v>
      </c>
      <c r="AS46" s="125">
        <v>0</v>
      </c>
      <c r="AT46" s="125">
        <v>0</v>
      </c>
      <c r="AU46" s="125">
        <v>0</v>
      </c>
      <c r="AV46" s="125">
        <v>0</v>
      </c>
      <c r="AW46" s="125">
        <v>0</v>
      </c>
      <c r="AX46" s="125">
        <v>0</v>
      </c>
      <c r="AY46" s="125">
        <v>0</v>
      </c>
      <c r="AZ46" s="125">
        <v>0</v>
      </c>
      <c r="BA46" s="125">
        <v>0</v>
      </c>
      <c r="BB46" s="125">
        <v>0</v>
      </c>
      <c r="BC46" s="125">
        <v>0</v>
      </c>
      <c r="BD46" s="125">
        <v>0</v>
      </c>
      <c r="BE46" s="125">
        <v>0</v>
      </c>
      <c r="BF46" s="125">
        <v>0</v>
      </c>
      <c r="BG46" s="125">
        <v>0</v>
      </c>
      <c r="BH46" s="125">
        <v>0</v>
      </c>
    </row>
    <row r="47" spans="1:60" s="119" customFormat="1" customHeight="1">
      <c r="A47" s="220"/>
      <c r="B47" s="154" t="s">
        <v>9</v>
      </c>
      <c r="C47" s="155">
        <v>0</v>
      </c>
      <c r="D47" s="156">
        <v>0</v>
      </c>
      <c r="E47" s="157">
        <v>0</v>
      </c>
      <c r="F47" s="156">
        <v>0</v>
      </c>
      <c r="G47" s="156">
        <v>4</v>
      </c>
      <c r="H47" s="157">
        <v>4</v>
      </c>
      <c r="I47" s="156">
        <v>0</v>
      </c>
      <c r="J47" s="156">
        <v>1</v>
      </c>
      <c r="K47" s="157">
        <v>1</v>
      </c>
      <c r="L47" s="156">
        <v>0</v>
      </c>
      <c r="M47" s="156">
        <v>0</v>
      </c>
      <c r="N47" s="157">
        <v>0</v>
      </c>
      <c r="O47" s="156">
        <v>0</v>
      </c>
      <c r="P47" s="156">
        <v>0</v>
      </c>
      <c r="Q47" s="157">
        <v>0</v>
      </c>
      <c r="R47" s="156">
        <v>0</v>
      </c>
      <c r="S47" s="156">
        <v>0</v>
      </c>
      <c r="T47" s="157">
        <v>0</v>
      </c>
      <c r="U47" s="156">
        <v>1</v>
      </c>
      <c r="V47" s="156">
        <v>0</v>
      </c>
      <c r="W47" s="157">
        <v>1</v>
      </c>
      <c r="X47" s="156">
        <v>0</v>
      </c>
      <c r="Y47" s="156">
        <v>0</v>
      </c>
      <c r="Z47" s="157">
        <v>0</v>
      </c>
      <c r="AA47" s="156">
        <v>0</v>
      </c>
      <c r="AB47" s="156">
        <v>0</v>
      </c>
      <c r="AC47" s="157">
        <v>0</v>
      </c>
      <c r="AD47" s="156">
        <v>0</v>
      </c>
      <c r="AE47" s="156">
        <v>5</v>
      </c>
      <c r="AF47" s="157">
        <v>5</v>
      </c>
      <c r="AG47" s="156">
        <v>0</v>
      </c>
      <c r="AH47" s="156">
        <v>1</v>
      </c>
      <c r="AI47" s="157">
        <v>1</v>
      </c>
      <c r="AJ47" s="156">
        <v>0</v>
      </c>
      <c r="AK47" s="156">
        <v>6</v>
      </c>
      <c r="AL47" s="157">
        <v>6</v>
      </c>
      <c r="AN47" s="119">
        <v>0</v>
      </c>
      <c r="AO47" s="119">
        <v>4</v>
      </c>
      <c r="AP47" s="119">
        <v>4</v>
      </c>
      <c r="AQ47" s="119">
        <v>0</v>
      </c>
      <c r="AR47" s="119">
        <v>0</v>
      </c>
      <c r="AS47" s="119">
        <v>0</v>
      </c>
      <c r="AT47" s="119">
        <v>0</v>
      </c>
      <c r="AU47" s="119">
        <v>1</v>
      </c>
      <c r="AV47" s="119">
        <v>1</v>
      </c>
      <c r="AW47" s="119">
        <v>0</v>
      </c>
      <c r="AX47" s="119">
        <v>0</v>
      </c>
      <c r="AY47" s="119">
        <v>0</v>
      </c>
      <c r="AZ47" s="119">
        <v>0</v>
      </c>
      <c r="BA47" s="119">
        <v>0</v>
      </c>
      <c r="BB47" s="119">
        <v>0</v>
      </c>
      <c r="BC47" s="119">
        <v>0</v>
      </c>
      <c r="BD47" s="119">
        <v>3</v>
      </c>
      <c r="BE47" s="119">
        <v>3</v>
      </c>
      <c r="BF47" s="119">
        <v>0</v>
      </c>
      <c r="BG47" s="119">
        <v>3</v>
      </c>
      <c r="BH47" s="119">
        <v>3</v>
      </c>
    </row>
    <row r="48" spans="1:60" s="119" customFormat="1" customHeight="1">
      <c r="A48" s="153"/>
      <c r="B48" s="126" t="s">
        <v>15</v>
      </c>
      <c r="C48" s="162">
        <v>0</v>
      </c>
      <c r="D48" s="161">
        <v>0</v>
      </c>
      <c r="E48" s="161">
        <v>0</v>
      </c>
      <c r="F48" s="161">
        <v>0</v>
      </c>
      <c r="G48" s="161">
        <v>0.444</v>
      </c>
      <c r="H48" s="161">
        <v>0.444</v>
      </c>
      <c r="I48" s="161">
        <v>0</v>
      </c>
      <c r="J48" s="161">
        <v>0.111</v>
      </c>
      <c r="K48" s="161">
        <v>0.111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1">
        <v>0</v>
      </c>
      <c r="R48" s="161">
        <v>0</v>
      </c>
      <c r="S48" s="161">
        <v>0</v>
      </c>
      <c r="T48" s="161">
        <v>0</v>
      </c>
      <c r="U48" s="161">
        <v>0.111</v>
      </c>
      <c r="V48" s="161">
        <v>0</v>
      </c>
      <c r="W48" s="161">
        <v>0.111</v>
      </c>
      <c r="X48" s="161">
        <v>0</v>
      </c>
      <c r="Y48" s="161">
        <v>0</v>
      </c>
      <c r="Z48" s="161">
        <v>0</v>
      </c>
      <c r="AA48" s="161">
        <v>0</v>
      </c>
      <c r="AB48" s="161">
        <v>0</v>
      </c>
      <c r="AC48" s="161">
        <v>0</v>
      </c>
      <c r="AD48" s="161">
        <v>0</v>
      </c>
      <c r="AE48" s="161">
        <v>0.556</v>
      </c>
      <c r="AF48" s="161">
        <v>0.556</v>
      </c>
      <c r="AG48" s="161">
        <v>0</v>
      </c>
      <c r="AH48" s="161">
        <v>0.111</v>
      </c>
      <c r="AI48" s="161">
        <v>0.111</v>
      </c>
      <c r="AJ48" s="161">
        <v>0</v>
      </c>
      <c r="AK48" s="161">
        <v>0.667</v>
      </c>
      <c r="AL48" s="161">
        <v>0.667</v>
      </c>
      <c r="AN48" s="125">
        <v>0</v>
      </c>
      <c r="AO48" s="125">
        <v>0.444</v>
      </c>
      <c r="AP48" s="125">
        <v>0.444</v>
      </c>
      <c r="AQ48" s="125">
        <v>0</v>
      </c>
      <c r="AR48" s="125">
        <v>0</v>
      </c>
      <c r="AS48" s="125">
        <v>0</v>
      </c>
      <c r="AT48" s="125">
        <v>0</v>
      </c>
      <c r="AU48" s="125">
        <v>0.111</v>
      </c>
      <c r="AV48" s="125">
        <v>0.111</v>
      </c>
      <c r="AW48" s="125">
        <v>0</v>
      </c>
      <c r="AX48" s="125">
        <v>0</v>
      </c>
      <c r="AY48" s="125">
        <v>0</v>
      </c>
      <c r="AZ48" s="125">
        <v>0</v>
      </c>
      <c r="BA48" s="125">
        <v>0</v>
      </c>
      <c r="BB48" s="125">
        <v>0</v>
      </c>
      <c r="BC48" s="125">
        <v>0</v>
      </c>
      <c r="BD48" s="125">
        <v>0.333</v>
      </c>
      <c r="BE48" s="125">
        <v>0.333</v>
      </c>
      <c r="BF48" s="125">
        <v>0</v>
      </c>
      <c r="BG48" s="125">
        <v>0.333</v>
      </c>
      <c r="BH48" s="125">
        <v>0.333</v>
      </c>
    </row>
    <row r="49" spans="1:60" s="134" customFormat="1" customHeight="1">
      <c r="A49" s="219" t="s">
        <v>14</v>
      </c>
      <c r="B49" s="168" t="s">
        <v>13</v>
      </c>
      <c r="C49" s="169">
        <v>0</v>
      </c>
      <c r="D49" s="170">
        <v>0</v>
      </c>
      <c r="E49" s="171">
        <v>0</v>
      </c>
      <c r="F49" s="170">
        <v>2</v>
      </c>
      <c r="G49" s="170">
        <v>10</v>
      </c>
      <c r="H49" s="171">
        <v>12</v>
      </c>
      <c r="I49" s="170">
        <v>0</v>
      </c>
      <c r="J49" s="170">
        <v>3</v>
      </c>
      <c r="K49" s="171">
        <v>3</v>
      </c>
      <c r="L49" s="170">
        <v>0</v>
      </c>
      <c r="M49" s="170">
        <v>0</v>
      </c>
      <c r="N49" s="171">
        <v>0</v>
      </c>
      <c r="O49" s="170">
        <v>0</v>
      </c>
      <c r="P49" s="170">
        <v>3</v>
      </c>
      <c r="Q49" s="171">
        <v>3</v>
      </c>
      <c r="R49" s="170">
        <v>0</v>
      </c>
      <c r="S49" s="170">
        <v>0</v>
      </c>
      <c r="T49" s="171">
        <v>0</v>
      </c>
      <c r="U49" s="170">
        <v>1</v>
      </c>
      <c r="V49" s="170">
        <v>2</v>
      </c>
      <c r="W49" s="171">
        <v>3</v>
      </c>
      <c r="X49" s="170">
        <v>0</v>
      </c>
      <c r="Y49" s="170">
        <v>1</v>
      </c>
      <c r="Z49" s="171">
        <v>1</v>
      </c>
      <c r="AA49" s="170">
        <v>0</v>
      </c>
      <c r="AB49" s="170">
        <v>8</v>
      </c>
      <c r="AC49" s="171">
        <v>8</v>
      </c>
      <c r="AD49" s="170">
        <v>1</v>
      </c>
      <c r="AE49" s="170">
        <v>24</v>
      </c>
      <c r="AF49" s="171">
        <v>25</v>
      </c>
      <c r="AG49" s="170">
        <v>0</v>
      </c>
      <c r="AH49" s="170">
        <v>1</v>
      </c>
      <c r="AI49" s="171">
        <v>1</v>
      </c>
      <c r="AJ49" s="170">
        <v>2</v>
      </c>
      <c r="AK49" s="170">
        <v>20</v>
      </c>
      <c r="AL49" s="171">
        <v>22</v>
      </c>
      <c r="AN49" s="134">
        <v>0</v>
      </c>
      <c r="AO49" s="134">
        <v>19</v>
      </c>
      <c r="AP49" s="134">
        <v>19</v>
      </c>
      <c r="AQ49" s="134">
        <v>0</v>
      </c>
      <c r="AR49" s="134">
        <v>5</v>
      </c>
      <c r="AS49" s="134">
        <v>5</v>
      </c>
      <c r="AT49" s="134">
        <v>0</v>
      </c>
      <c r="AU49" s="134">
        <v>0</v>
      </c>
      <c r="AV49" s="134">
        <v>0</v>
      </c>
      <c r="AW49" s="134">
        <v>0</v>
      </c>
      <c r="AX49" s="134">
        <v>0</v>
      </c>
      <c r="AY49" s="134">
        <v>0</v>
      </c>
      <c r="AZ49" s="134">
        <v>0</v>
      </c>
      <c r="BA49" s="134">
        <v>2</v>
      </c>
      <c r="BB49" s="134">
        <v>2</v>
      </c>
      <c r="BC49" s="134">
        <v>0</v>
      </c>
      <c r="BD49" s="134">
        <v>4</v>
      </c>
      <c r="BE49" s="134">
        <v>4</v>
      </c>
      <c r="BF49" s="134">
        <v>1</v>
      </c>
      <c r="BG49" s="134">
        <v>4</v>
      </c>
      <c r="BH49" s="134">
        <v>5</v>
      </c>
    </row>
    <row r="50" spans="1:60" s="134" customFormat="1" customHeight="1">
      <c r="A50" s="219"/>
      <c r="B50" s="136" t="s">
        <v>8</v>
      </c>
      <c r="C50" s="165">
        <v>0</v>
      </c>
      <c r="D50" s="167">
        <v>0</v>
      </c>
      <c r="E50" s="167">
        <v>0</v>
      </c>
      <c r="F50" s="167">
        <v>0.051</v>
      </c>
      <c r="G50" s="167">
        <v>0.256</v>
      </c>
      <c r="H50" s="167">
        <v>0.307</v>
      </c>
      <c r="I50" s="167">
        <v>0</v>
      </c>
      <c r="J50" s="167">
        <v>0.077</v>
      </c>
      <c r="K50" s="167">
        <v>0.077</v>
      </c>
      <c r="L50" s="167">
        <v>0</v>
      </c>
      <c r="M50" s="167">
        <v>0</v>
      </c>
      <c r="N50" s="167">
        <v>0</v>
      </c>
      <c r="O50" s="172">
        <v>0</v>
      </c>
      <c r="P50" s="167">
        <v>0.077</v>
      </c>
      <c r="Q50" s="167">
        <v>0.077</v>
      </c>
      <c r="R50" s="172">
        <v>0</v>
      </c>
      <c r="S50" s="167">
        <v>0</v>
      </c>
      <c r="T50" s="167">
        <v>0</v>
      </c>
      <c r="U50" s="167">
        <v>0.026</v>
      </c>
      <c r="V50" s="167">
        <v>0.051</v>
      </c>
      <c r="W50" s="167">
        <v>0.077</v>
      </c>
      <c r="X50" s="167">
        <v>0</v>
      </c>
      <c r="Y50" s="167">
        <v>0.026</v>
      </c>
      <c r="Z50" s="167">
        <v>0.026</v>
      </c>
      <c r="AA50" s="167">
        <v>0</v>
      </c>
      <c r="AB50" s="167">
        <v>0.205</v>
      </c>
      <c r="AC50" s="167">
        <v>0.205</v>
      </c>
      <c r="AD50" s="167">
        <v>0.026</v>
      </c>
      <c r="AE50" s="167">
        <v>0.615</v>
      </c>
      <c r="AF50" s="167">
        <v>0.641</v>
      </c>
      <c r="AG50" s="167">
        <v>0</v>
      </c>
      <c r="AH50" s="167">
        <v>0.026</v>
      </c>
      <c r="AI50" s="167">
        <v>0.026</v>
      </c>
      <c r="AJ50" s="167">
        <v>0.051</v>
      </c>
      <c r="AK50" s="167">
        <v>0.513</v>
      </c>
      <c r="AL50" s="167">
        <v>0.56400000000000006</v>
      </c>
      <c r="AN50" s="140">
        <v>0</v>
      </c>
      <c r="AO50" s="140">
        <v>0.487</v>
      </c>
      <c r="AP50" s="140">
        <v>0.487</v>
      </c>
      <c r="AQ50" s="140">
        <v>0</v>
      </c>
      <c r="AR50" s="140">
        <v>0.128</v>
      </c>
      <c r="AS50" s="140">
        <v>0.128</v>
      </c>
      <c r="AT50" s="140">
        <v>0</v>
      </c>
      <c r="AU50" s="140">
        <v>0</v>
      </c>
      <c r="AV50" s="140">
        <v>0</v>
      </c>
      <c r="AW50" s="140">
        <v>0</v>
      </c>
      <c r="AX50" s="140">
        <v>0</v>
      </c>
      <c r="AY50" s="140">
        <v>0</v>
      </c>
      <c r="AZ50" s="140">
        <v>0</v>
      </c>
      <c r="BA50" s="140">
        <v>0.051</v>
      </c>
      <c r="BB50" s="140">
        <v>0.051</v>
      </c>
      <c r="BC50" s="140">
        <v>0</v>
      </c>
      <c r="BD50" s="140">
        <v>0.103</v>
      </c>
      <c r="BE50" s="140">
        <v>0.103</v>
      </c>
      <c r="BF50" s="140">
        <v>0.026</v>
      </c>
      <c r="BG50" s="140">
        <v>0.103</v>
      </c>
      <c r="BH50" s="140">
        <v>0.129</v>
      </c>
    </row>
    <row r="51" spans="1:60" s="134" customFormat="1" customHeight="1">
      <c r="A51" s="219"/>
      <c r="B51" s="168" t="s">
        <v>12</v>
      </c>
      <c r="C51" s="169">
        <v>0</v>
      </c>
      <c r="D51" s="170">
        <v>0</v>
      </c>
      <c r="E51" s="171">
        <v>0</v>
      </c>
      <c r="F51" s="170">
        <v>0</v>
      </c>
      <c r="G51" s="170">
        <v>0</v>
      </c>
      <c r="H51" s="171">
        <v>0</v>
      </c>
      <c r="I51" s="170">
        <v>0</v>
      </c>
      <c r="J51" s="170">
        <v>0</v>
      </c>
      <c r="K51" s="171">
        <v>0</v>
      </c>
      <c r="L51" s="170">
        <v>0</v>
      </c>
      <c r="M51" s="170">
        <v>0</v>
      </c>
      <c r="N51" s="171">
        <v>0</v>
      </c>
      <c r="O51" s="170">
        <v>0</v>
      </c>
      <c r="P51" s="170">
        <v>0</v>
      </c>
      <c r="Q51" s="171">
        <v>0</v>
      </c>
      <c r="R51" s="170">
        <v>0</v>
      </c>
      <c r="S51" s="170">
        <v>0</v>
      </c>
      <c r="T51" s="171">
        <v>0</v>
      </c>
      <c r="U51" s="170">
        <v>0</v>
      </c>
      <c r="V51" s="170">
        <v>0</v>
      </c>
      <c r="W51" s="171">
        <v>0</v>
      </c>
      <c r="X51" s="170">
        <v>0</v>
      </c>
      <c r="Y51" s="170">
        <v>0</v>
      </c>
      <c r="Z51" s="171">
        <v>0</v>
      </c>
      <c r="AA51" s="170">
        <v>0</v>
      </c>
      <c r="AB51" s="170">
        <v>1</v>
      </c>
      <c r="AC51" s="171">
        <v>1</v>
      </c>
      <c r="AD51" s="170">
        <v>0</v>
      </c>
      <c r="AE51" s="170">
        <v>1</v>
      </c>
      <c r="AF51" s="171">
        <v>1</v>
      </c>
      <c r="AG51" s="170">
        <v>0</v>
      </c>
      <c r="AH51" s="170">
        <v>0</v>
      </c>
      <c r="AI51" s="171">
        <v>0</v>
      </c>
      <c r="AJ51" s="170">
        <v>0</v>
      </c>
      <c r="AK51" s="170">
        <v>0</v>
      </c>
      <c r="AL51" s="171">
        <v>0</v>
      </c>
      <c r="AN51" s="134">
        <v>0</v>
      </c>
      <c r="AO51" s="134">
        <v>1</v>
      </c>
      <c r="AP51" s="134">
        <v>1</v>
      </c>
      <c r="AQ51" s="134">
        <v>0</v>
      </c>
      <c r="AR51" s="134">
        <v>0</v>
      </c>
      <c r="AS51" s="134">
        <v>0</v>
      </c>
      <c r="AT51" s="134">
        <v>0</v>
      </c>
      <c r="AU51" s="134">
        <v>0</v>
      </c>
      <c r="AV51" s="134">
        <v>0</v>
      </c>
      <c r="AW51" s="134">
        <v>0</v>
      </c>
      <c r="AX51" s="134">
        <v>0</v>
      </c>
      <c r="AY51" s="134">
        <v>0</v>
      </c>
      <c r="AZ51" s="134">
        <v>0</v>
      </c>
      <c r="BA51" s="134">
        <v>0</v>
      </c>
      <c r="BB51" s="134">
        <v>0</v>
      </c>
      <c r="BC51" s="134">
        <v>0</v>
      </c>
      <c r="BD51" s="134">
        <v>0</v>
      </c>
      <c r="BE51" s="134">
        <v>0</v>
      </c>
      <c r="BF51" s="134">
        <v>0</v>
      </c>
      <c r="BG51" s="134">
        <v>0</v>
      </c>
      <c r="BH51" s="134">
        <v>0</v>
      </c>
    </row>
    <row r="52" spans="1:60" s="134" customFormat="1" customHeight="1">
      <c r="A52" s="219"/>
      <c r="B52" s="136" t="s">
        <v>8</v>
      </c>
      <c r="C52" s="165">
        <v>0</v>
      </c>
      <c r="D52" s="167">
        <v>0</v>
      </c>
      <c r="E52" s="167">
        <v>0</v>
      </c>
      <c r="F52" s="167">
        <v>0</v>
      </c>
      <c r="G52" s="167">
        <v>0</v>
      </c>
      <c r="H52" s="167">
        <v>0</v>
      </c>
      <c r="I52" s="167">
        <v>0</v>
      </c>
      <c r="J52" s="167">
        <v>0</v>
      </c>
      <c r="K52" s="167">
        <v>0</v>
      </c>
      <c r="L52" s="167">
        <v>0</v>
      </c>
      <c r="M52" s="167">
        <v>0</v>
      </c>
      <c r="N52" s="167">
        <v>0</v>
      </c>
      <c r="O52" s="167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7">
        <v>0</v>
      </c>
      <c r="AB52" s="167">
        <v>1</v>
      </c>
      <c r="AC52" s="167">
        <v>1</v>
      </c>
      <c r="AD52" s="167">
        <v>0</v>
      </c>
      <c r="AE52" s="167">
        <v>1</v>
      </c>
      <c r="AF52" s="167">
        <v>1</v>
      </c>
      <c r="AG52" s="167">
        <v>0</v>
      </c>
      <c r="AH52" s="167">
        <v>0</v>
      </c>
      <c r="AI52" s="167">
        <v>0</v>
      </c>
      <c r="AJ52" s="167">
        <v>0</v>
      </c>
      <c r="AK52" s="167">
        <v>0</v>
      </c>
      <c r="AL52" s="167">
        <v>0</v>
      </c>
      <c r="AN52" s="140">
        <v>0</v>
      </c>
      <c r="AO52" s="140">
        <v>1</v>
      </c>
      <c r="AP52" s="140">
        <v>1</v>
      </c>
      <c r="AQ52" s="140">
        <v>0</v>
      </c>
      <c r="AR52" s="140">
        <v>0</v>
      </c>
      <c r="AS52" s="140">
        <v>0</v>
      </c>
      <c r="AT52" s="140">
        <v>0</v>
      </c>
      <c r="AU52" s="140">
        <v>0</v>
      </c>
      <c r="AV52" s="140">
        <v>0</v>
      </c>
      <c r="AW52" s="140">
        <v>0</v>
      </c>
      <c r="AX52" s="140">
        <v>0</v>
      </c>
      <c r="AY52" s="140">
        <v>0</v>
      </c>
      <c r="AZ52" s="140">
        <v>0</v>
      </c>
      <c r="BA52" s="140">
        <v>0</v>
      </c>
      <c r="BB52" s="140">
        <v>0</v>
      </c>
      <c r="BC52" s="140">
        <v>0</v>
      </c>
      <c r="BD52" s="140">
        <v>0</v>
      </c>
      <c r="BE52" s="140">
        <v>0</v>
      </c>
      <c r="BF52" s="140">
        <v>0</v>
      </c>
      <c r="BG52" s="140">
        <v>0</v>
      </c>
      <c r="BH52" s="140">
        <v>0</v>
      </c>
    </row>
    <row r="53" spans="1:60" s="134" customFormat="1" customHeight="1">
      <c r="A53" s="219"/>
      <c r="B53" s="168" t="s">
        <v>11</v>
      </c>
      <c r="C53" s="169">
        <v>1</v>
      </c>
      <c r="D53" s="170">
        <v>0</v>
      </c>
      <c r="E53" s="171">
        <v>1</v>
      </c>
      <c r="F53" s="170">
        <v>2</v>
      </c>
      <c r="G53" s="170">
        <v>12</v>
      </c>
      <c r="H53" s="171">
        <v>14</v>
      </c>
      <c r="I53" s="170">
        <v>0</v>
      </c>
      <c r="J53" s="170">
        <v>0</v>
      </c>
      <c r="K53" s="171">
        <v>0</v>
      </c>
      <c r="L53" s="170">
        <v>0</v>
      </c>
      <c r="M53" s="170">
        <v>0</v>
      </c>
      <c r="N53" s="171">
        <v>0</v>
      </c>
      <c r="O53" s="170">
        <v>0</v>
      </c>
      <c r="P53" s="170">
        <v>3</v>
      </c>
      <c r="Q53" s="171">
        <v>3</v>
      </c>
      <c r="R53" s="170">
        <v>0</v>
      </c>
      <c r="S53" s="170">
        <v>0</v>
      </c>
      <c r="T53" s="171">
        <v>0</v>
      </c>
      <c r="U53" s="170">
        <v>1</v>
      </c>
      <c r="V53" s="170">
        <v>4</v>
      </c>
      <c r="W53" s="171">
        <v>5</v>
      </c>
      <c r="X53" s="170">
        <v>0</v>
      </c>
      <c r="Y53" s="170">
        <v>1</v>
      </c>
      <c r="Z53" s="171">
        <v>1</v>
      </c>
      <c r="AA53" s="170">
        <v>0</v>
      </c>
      <c r="AB53" s="170">
        <v>9</v>
      </c>
      <c r="AC53" s="171">
        <v>9</v>
      </c>
      <c r="AD53" s="170">
        <v>0</v>
      </c>
      <c r="AE53" s="170">
        <v>27</v>
      </c>
      <c r="AF53" s="171">
        <v>27</v>
      </c>
      <c r="AG53" s="170">
        <v>0</v>
      </c>
      <c r="AH53" s="170">
        <v>6</v>
      </c>
      <c r="AI53" s="171">
        <v>6</v>
      </c>
      <c r="AJ53" s="170">
        <v>2</v>
      </c>
      <c r="AK53" s="170">
        <v>25</v>
      </c>
      <c r="AL53" s="171">
        <v>27</v>
      </c>
      <c r="AN53" s="134">
        <v>0</v>
      </c>
      <c r="AO53" s="134">
        <v>24</v>
      </c>
      <c r="AP53" s="134">
        <v>24</v>
      </c>
      <c r="AQ53" s="134">
        <v>0</v>
      </c>
      <c r="AR53" s="134">
        <v>5</v>
      </c>
      <c r="AS53" s="134">
        <v>5</v>
      </c>
      <c r="AT53" s="134">
        <v>0</v>
      </c>
      <c r="AU53" s="134">
        <v>0</v>
      </c>
      <c r="AV53" s="134">
        <v>0</v>
      </c>
      <c r="AW53" s="134">
        <v>0</v>
      </c>
      <c r="AX53" s="134">
        <v>0</v>
      </c>
      <c r="AY53" s="134">
        <v>0</v>
      </c>
      <c r="AZ53" s="134">
        <v>0</v>
      </c>
      <c r="BA53" s="134">
        <v>0</v>
      </c>
      <c r="BB53" s="134">
        <v>0</v>
      </c>
      <c r="BC53" s="134">
        <v>0</v>
      </c>
      <c r="BD53" s="134">
        <v>10</v>
      </c>
      <c r="BE53" s="134">
        <v>10</v>
      </c>
      <c r="BF53" s="134">
        <v>1</v>
      </c>
      <c r="BG53" s="134">
        <v>13</v>
      </c>
      <c r="BH53" s="134">
        <v>14</v>
      </c>
    </row>
    <row r="54" spans="1:60" s="134" customFormat="1" customHeight="1">
      <c r="A54" s="219"/>
      <c r="B54" s="136" t="s">
        <v>8</v>
      </c>
      <c r="C54" s="165">
        <v>0.02</v>
      </c>
      <c r="D54" s="167">
        <v>0</v>
      </c>
      <c r="E54" s="167">
        <v>0.02</v>
      </c>
      <c r="F54" s="167">
        <v>0.04</v>
      </c>
      <c r="G54" s="167">
        <v>0.24</v>
      </c>
      <c r="H54" s="167">
        <v>0.27999999999999997</v>
      </c>
      <c r="I54" s="172">
        <v>0</v>
      </c>
      <c r="J54" s="167">
        <v>0</v>
      </c>
      <c r="K54" s="167">
        <v>0</v>
      </c>
      <c r="L54" s="167">
        <v>0</v>
      </c>
      <c r="M54" s="172">
        <v>0</v>
      </c>
      <c r="N54" s="167">
        <v>0</v>
      </c>
      <c r="O54" s="172">
        <v>0</v>
      </c>
      <c r="P54" s="167">
        <v>0.06</v>
      </c>
      <c r="Q54" s="167">
        <v>0.06</v>
      </c>
      <c r="R54" s="167">
        <v>0</v>
      </c>
      <c r="S54" s="172">
        <v>0</v>
      </c>
      <c r="T54" s="167">
        <v>0</v>
      </c>
      <c r="U54" s="167">
        <v>0.02</v>
      </c>
      <c r="V54" s="167">
        <v>0.08</v>
      </c>
      <c r="W54" s="167">
        <v>0.1</v>
      </c>
      <c r="X54" s="172">
        <v>0</v>
      </c>
      <c r="Y54" s="167">
        <v>0.02</v>
      </c>
      <c r="Z54" s="167">
        <v>0.02</v>
      </c>
      <c r="AA54" s="167">
        <v>0</v>
      </c>
      <c r="AB54" s="167">
        <v>0.18</v>
      </c>
      <c r="AC54" s="167">
        <v>0.18</v>
      </c>
      <c r="AD54" s="167">
        <v>0</v>
      </c>
      <c r="AE54" s="167">
        <v>0.54</v>
      </c>
      <c r="AF54" s="167">
        <v>0.54</v>
      </c>
      <c r="AG54" s="167">
        <v>0</v>
      </c>
      <c r="AH54" s="167">
        <v>0.12</v>
      </c>
      <c r="AI54" s="167">
        <v>0.12</v>
      </c>
      <c r="AJ54" s="167">
        <v>0.04</v>
      </c>
      <c r="AK54" s="167">
        <v>0.5</v>
      </c>
      <c r="AL54" s="167">
        <v>0.54</v>
      </c>
      <c r="AN54" s="140">
        <v>0</v>
      </c>
      <c r="AO54" s="140">
        <v>0.48</v>
      </c>
      <c r="AP54" s="140">
        <v>0.48</v>
      </c>
      <c r="AQ54" s="140">
        <v>0</v>
      </c>
      <c r="AR54" s="140">
        <v>0.1</v>
      </c>
      <c r="AS54" s="140">
        <v>0.1</v>
      </c>
      <c r="AT54" s="140">
        <v>0</v>
      </c>
      <c r="AU54" s="140">
        <v>0</v>
      </c>
      <c r="AV54" s="140">
        <v>0</v>
      </c>
      <c r="AW54" s="140">
        <v>0</v>
      </c>
      <c r="AX54" s="140">
        <v>0</v>
      </c>
      <c r="AY54" s="140">
        <v>0</v>
      </c>
      <c r="AZ54" s="140">
        <v>0</v>
      </c>
      <c r="BA54" s="140">
        <v>0</v>
      </c>
      <c r="BB54" s="140">
        <v>0</v>
      </c>
      <c r="BC54" s="140">
        <v>0</v>
      </c>
      <c r="BD54" s="140">
        <v>0.2</v>
      </c>
      <c r="BE54" s="140">
        <v>0.2</v>
      </c>
      <c r="BF54" s="140">
        <v>0.02</v>
      </c>
      <c r="BG54" s="140">
        <v>0.26</v>
      </c>
      <c r="BH54" s="140">
        <v>0.28</v>
      </c>
    </row>
    <row r="55" spans="1:60" s="134" customFormat="1" customHeight="1">
      <c r="A55" s="219"/>
      <c r="B55" s="168" t="s">
        <v>10</v>
      </c>
      <c r="C55" s="169">
        <v>0</v>
      </c>
      <c r="D55" s="170">
        <v>0</v>
      </c>
      <c r="E55" s="171">
        <v>0</v>
      </c>
      <c r="F55" s="170">
        <v>0</v>
      </c>
      <c r="G55" s="170">
        <v>0</v>
      </c>
      <c r="H55" s="171">
        <v>0</v>
      </c>
      <c r="I55" s="170">
        <v>0</v>
      </c>
      <c r="J55" s="170">
        <v>0</v>
      </c>
      <c r="K55" s="171">
        <v>0</v>
      </c>
      <c r="L55" s="170">
        <v>0</v>
      </c>
      <c r="M55" s="170">
        <v>0</v>
      </c>
      <c r="N55" s="171">
        <v>0</v>
      </c>
      <c r="O55" s="170">
        <v>0</v>
      </c>
      <c r="P55" s="170">
        <v>0</v>
      </c>
      <c r="Q55" s="171">
        <v>0</v>
      </c>
      <c r="R55" s="170">
        <v>0</v>
      </c>
      <c r="S55" s="170">
        <v>0</v>
      </c>
      <c r="T55" s="171">
        <v>0</v>
      </c>
      <c r="U55" s="170">
        <v>0</v>
      </c>
      <c r="V55" s="170">
        <v>1</v>
      </c>
      <c r="W55" s="171">
        <v>1</v>
      </c>
      <c r="X55" s="170">
        <v>0</v>
      </c>
      <c r="Y55" s="170">
        <v>0</v>
      </c>
      <c r="Z55" s="171">
        <v>0</v>
      </c>
      <c r="AA55" s="170">
        <v>0</v>
      </c>
      <c r="AB55" s="170">
        <v>1</v>
      </c>
      <c r="AC55" s="171">
        <v>1</v>
      </c>
      <c r="AD55" s="170">
        <v>0</v>
      </c>
      <c r="AE55" s="170">
        <v>1</v>
      </c>
      <c r="AF55" s="171">
        <v>1</v>
      </c>
      <c r="AG55" s="170">
        <v>0</v>
      </c>
      <c r="AH55" s="170">
        <v>0</v>
      </c>
      <c r="AI55" s="171">
        <v>0</v>
      </c>
      <c r="AJ55" s="170">
        <v>0</v>
      </c>
      <c r="AK55" s="170">
        <v>1</v>
      </c>
      <c r="AL55" s="171">
        <v>1</v>
      </c>
      <c r="AN55" s="134">
        <v>0</v>
      </c>
      <c r="AO55" s="134">
        <v>1</v>
      </c>
      <c r="AP55" s="134">
        <v>1</v>
      </c>
      <c r="AQ55" s="134">
        <v>0</v>
      </c>
      <c r="AR55" s="134">
        <v>0</v>
      </c>
      <c r="AS55" s="134">
        <v>0</v>
      </c>
      <c r="AT55" s="134">
        <v>0</v>
      </c>
      <c r="AU55" s="134">
        <v>0</v>
      </c>
      <c r="AV55" s="134">
        <v>0</v>
      </c>
      <c r="AW55" s="134">
        <v>0</v>
      </c>
      <c r="AX55" s="134">
        <v>0</v>
      </c>
      <c r="AY55" s="134">
        <v>0</v>
      </c>
      <c r="AZ55" s="134">
        <v>0</v>
      </c>
      <c r="BA55" s="134">
        <v>0</v>
      </c>
      <c r="BB55" s="134">
        <v>0</v>
      </c>
      <c r="BC55" s="134">
        <v>0</v>
      </c>
      <c r="BD55" s="134">
        <v>0</v>
      </c>
      <c r="BE55" s="134">
        <v>0</v>
      </c>
      <c r="BF55" s="134">
        <v>0</v>
      </c>
      <c r="BG55" s="134">
        <v>0</v>
      </c>
      <c r="BH55" s="134">
        <v>0</v>
      </c>
    </row>
    <row r="56" spans="1:60" s="134" customFormat="1" customHeight="1">
      <c r="A56" s="219"/>
      <c r="B56" s="136" t="s">
        <v>8</v>
      </c>
      <c r="C56" s="165">
        <v>0</v>
      </c>
      <c r="D56" s="167">
        <v>0</v>
      </c>
      <c r="E56" s="167">
        <v>0</v>
      </c>
      <c r="F56" s="167">
        <v>0</v>
      </c>
      <c r="G56" s="167">
        <v>0</v>
      </c>
      <c r="H56" s="167">
        <v>0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  <c r="U56" s="167">
        <v>0</v>
      </c>
      <c r="V56" s="167">
        <v>0.5</v>
      </c>
      <c r="W56" s="167">
        <v>0.5</v>
      </c>
      <c r="X56" s="167">
        <v>0</v>
      </c>
      <c r="Y56" s="167">
        <v>0</v>
      </c>
      <c r="Z56" s="167">
        <v>0</v>
      </c>
      <c r="AA56" s="167">
        <v>0</v>
      </c>
      <c r="AB56" s="167">
        <v>0.5</v>
      </c>
      <c r="AC56" s="167">
        <v>0.5</v>
      </c>
      <c r="AD56" s="167">
        <v>0</v>
      </c>
      <c r="AE56" s="167">
        <v>0.5</v>
      </c>
      <c r="AF56" s="167">
        <v>0.5</v>
      </c>
      <c r="AG56" s="167">
        <v>0</v>
      </c>
      <c r="AH56" s="167">
        <v>0</v>
      </c>
      <c r="AI56" s="167">
        <v>0</v>
      </c>
      <c r="AJ56" s="167">
        <v>0</v>
      </c>
      <c r="AK56" s="167">
        <v>0.5</v>
      </c>
      <c r="AL56" s="167">
        <v>0.5</v>
      </c>
      <c r="AN56" s="140">
        <v>0</v>
      </c>
      <c r="AO56" s="140">
        <v>0.5</v>
      </c>
      <c r="AP56" s="140">
        <v>0.5</v>
      </c>
      <c r="AQ56" s="140">
        <v>0</v>
      </c>
      <c r="AR56" s="140">
        <v>0</v>
      </c>
      <c r="AS56" s="140">
        <v>0</v>
      </c>
      <c r="AT56" s="140">
        <v>0</v>
      </c>
      <c r="AU56" s="140">
        <v>0</v>
      </c>
      <c r="AV56" s="140">
        <v>0</v>
      </c>
      <c r="AW56" s="140">
        <v>0</v>
      </c>
      <c r="AX56" s="140">
        <v>0</v>
      </c>
      <c r="AY56" s="140">
        <v>0</v>
      </c>
      <c r="AZ56" s="140">
        <v>0</v>
      </c>
      <c r="BA56" s="140">
        <v>0</v>
      </c>
      <c r="BB56" s="140">
        <v>0</v>
      </c>
      <c r="BC56" s="140">
        <v>0</v>
      </c>
      <c r="BD56" s="140">
        <v>0</v>
      </c>
      <c r="BE56" s="140">
        <v>0</v>
      </c>
      <c r="BF56" s="140">
        <v>0</v>
      </c>
      <c r="BG56" s="140">
        <v>0</v>
      </c>
      <c r="BH56" s="140">
        <v>0</v>
      </c>
    </row>
    <row r="57" spans="1:60" s="134" customFormat="1" customHeight="1">
      <c r="A57" s="219"/>
      <c r="B57" s="168" t="s">
        <v>9</v>
      </c>
      <c r="C57" s="169">
        <v>0</v>
      </c>
      <c r="D57" s="170">
        <v>0</v>
      </c>
      <c r="E57" s="171">
        <v>0</v>
      </c>
      <c r="F57" s="170">
        <v>0</v>
      </c>
      <c r="G57" s="170">
        <v>4</v>
      </c>
      <c r="H57" s="171">
        <v>4</v>
      </c>
      <c r="I57" s="170">
        <v>0</v>
      </c>
      <c r="J57" s="170">
        <v>1</v>
      </c>
      <c r="K57" s="171">
        <v>1</v>
      </c>
      <c r="L57" s="170">
        <v>0</v>
      </c>
      <c r="M57" s="170">
        <v>0</v>
      </c>
      <c r="N57" s="171">
        <v>0</v>
      </c>
      <c r="O57" s="170">
        <v>0</v>
      </c>
      <c r="P57" s="170">
        <v>0</v>
      </c>
      <c r="Q57" s="171">
        <v>0</v>
      </c>
      <c r="R57" s="170">
        <v>0</v>
      </c>
      <c r="S57" s="170">
        <v>0</v>
      </c>
      <c r="T57" s="171">
        <v>0</v>
      </c>
      <c r="U57" s="170">
        <v>0</v>
      </c>
      <c r="V57" s="170">
        <v>0</v>
      </c>
      <c r="W57" s="171">
        <v>0</v>
      </c>
      <c r="X57" s="170">
        <v>0</v>
      </c>
      <c r="Y57" s="170">
        <v>0</v>
      </c>
      <c r="Z57" s="171">
        <v>0</v>
      </c>
      <c r="AA57" s="170">
        <v>0</v>
      </c>
      <c r="AB57" s="170">
        <v>0</v>
      </c>
      <c r="AC57" s="171">
        <v>0</v>
      </c>
      <c r="AD57" s="170">
        <v>0</v>
      </c>
      <c r="AE57" s="170">
        <v>6</v>
      </c>
      <c r="AF57" s="171">
        <v>6</v>
      </c>
      <c r="AG57" s="170">
        <v>0</v>
      </c>
      <c r="AH57" s="170">
        <v>1</v>
      </c>
      <c r="AI57" s="171">
        <v>1</v>
      </c>
      <c r="AJ57" s="170">
        <v>0</v>
      </c>
      <c r="AK57" s="170">
        <v>7</v>
      </c>
      <c r="AL57" s="171">
        <v>7</v>
      </c>
      <c r="AN57" s="134">
        <v>0</v>
      </c>
      <c r="AO57" s="134">
        <v>5</v>
      </c>
      <c r="AP57" s="134">
        <v>5</v>
      </c>
      <c r="AQ57" s="134">
        <v>0</v>
      </c>
      <c r="AR57" s="134">
        <v>0</v>
      </c>
      <c r="AS57" s="134">
        <v>0</v>
      </c>
      <c r="AT57" s="134">
        <v>0</v>
      </c>
      <c r="AU57" s="134">
        <v>1</v>
      </c>
      <c r="AV57" s="134">
        <v>1</v>
      </c>
      <c r="AW57" s="134">
        <v>0</v>
      </c>
      <c r="AX57" s="134">
        <v>0</v>
      </c>
      <c r="AY57" s="134">
        <v>0</v>
      </c>
      <c r="AZ57" s="134">
        <v>0</v>
      </c>
      <c r="BA57" s="134">
        <v>0</v>
      </c>
      <c r="BB57" s="134">
        <v>0</v>
      </c>
      <c r="BC57" s="134">
        <v>0</v>
      </c>
      <c r="BD57" s="134">
        <v>1</v>
      </c>
      <c r="BE57" s="134">
        <v>1</v>
      </c>
      <c r="BF57" s="134">
        <v>0</v>
      </c>
      <c r="BG57" s="134">
        <v>4</v>
      </c>
      <c r="BH57" s="134">
        <v>4</v>
      </c>
    </row>
    <row r="58" spans="1:60" s="134" customFormat="1" customHeight="1">
      <c r="A58" s="173"/>
      <c r="B58" s="136" t="s">
        <v>8</v>
      </c>
      <c r="C58" s="176">
        <v>0</v>
      </c>
      <c r="D58" s="167">
        <v>0</v>
      </c>
      <c r="E58" s="167">
        <v>0</v>
      </c>
      <c r="F58" s="167">
        <v>0</v>
      </c>
      <c r="G58" s="167">
        <v>0.444</v>
      </c>
      <c r="H58" s="167">
        <v>0.444</v>
      </c>
      <c r="I58" s="167">
        <v>0</v>
      </c>
      <c r="J58" s="172">
        <v>0.111</v>
      </c>
      <c r="K58" s="167">
        <v>0.111</v>
      </c>
      <c r="L58" s="167">
        <v>0</v>
      </c>
      <c r="M58" s="167">
        <v>0</v>
      </c>
      <c r="N58" s="167">
        <v>0</v>
      </c>
      <c r="O58" s="172">
        <v>0</v>
      </c>
      <c r="P58" s="167">
        <v>0</v>
      </c>
      <c r="Q58" s="167">
        <v>0</v>
      </c>
      <c r="R58" s="172">
        <v>0</v>
      </c>
      <c r="S58" s="167">
        <v>0</v>
      </c>
      <c r="T58" s="167">
        <v>0</v>
      </c>
      <c r="U58" s="172">
        <v>0</v>
      </c>
      <c r="V58" s="167">
        <v>0</v>
      </c>
      <c r="W58" s="167">
        <v>0</v>
      </c>
      <c r="X58" s="172">
        <v>0</v>
      </c>
      <c r="Y58" s="167">
        <v>0</v>
      </c>
      <c r="Z58" s="167">
        <v>0</v>
      </c>
      <c r="AA58" s="167">
        <v>0</v>
      </c>
      <c r="AB58" s="167">
        <v>0</v>
      </c>
      <c r="AC58" s="167">
        <v>0</v>
      </c>
      <c r="AD58" s="167">
        <v>0</v>
      </c>
      <c r="AE58" s="167">
        <v>0.667</v>
      </c>
      <c r="AF58" s="167">
        <v>0.667</v>
      </c>
      <c r="AG58" s="167">
        <v>0</v>
      </c>
      <c r="AH58" s="167">
        <v>0.111</v>
      </c>
      <c r="AI58" s="167">
        <v>0.111</v>
      </c>
      <c r="AJ58" s="167">
        <v>0</v>
      </c>
      <c r="AK58" s="167">
        <v>0.778</v>
      </c>
      <c r="AL58" s="167">
        <v>0.778</v>
      </c>
      <c r="AN58" s="140">
        <v>0</v>
      </c>
      <c r="AO58" s="140">
        <v>0.556</v>
      </c>
      <c r="AP58" s="140">
        <v>0.556</v>
      </c>
      <c r="AQ58" s="140">
        <v>0</v>
      </c>
      <c r="AR58" s="140">
        <v>0</v>
      </c>
      <c r="AS58" s="140">
        <v>0</v>
      </c>
      <c r="AT58" s="140">
        <v>0</v>
      </c>
      <c r="AU58" s="140">
        <v>0.111</v>
      </c>
      <c r="AV58" s="140">
        <v>0.111</v>
      </c>
      <c r="AW58" s="140">
        <v>0</v>
      </c>
      <c r="AX58" s="140">
        <v>0</v>
      </c>
      <c r="AY58" s="140">
        <v>0</v>
      </c>
      <c r="AZ58" s="140">
        <v>0</v>
      </c>
      <c r="BA58" s="140">
        <v>0</v>
      </c>
      <c r="BB58" s="140">
        <v>0</v>
      </c>
      <c r="BC58" s="140">
        <v>0</v>
      </c>
      <c r="BD58" s="140">
        <v>0.111</v>
      </c>
      <c r="BE58" s="140">
        <v>0.111</v>
      </c>
      <c r="BF58" s="140">
        <v>0</v>
      </c>
      <c r="BG58" s="140">
        <v>0.444</v>
      </c>
      <c r="BH58" s="140">
        <v>0.444</v>
      </c>
    </row>
    <row r="59" spans="1:60" s="119" customFormat="1" customHeight="1">
      <c r="A59" s="220" t="s">
        <v>7</v>
      </c>
      <c r="B59" s="154" t="s">
        <v>6</v>
      </c>
      <c r="C59" s="155">
        <v>0</v>
      </c>
      <c r="D59" s="156">
        <v>0</v>
      </c>
      <c r="E59" s="157">
        <v>0</v>
      </c>
      <c r="F59" s="156">
        <v>0</v>
      </c>
      <c r="G59" s="156">
        <v>0</v>
      </c>
      <c r="H59" s="157">
        <v>0</v>
      </c>
      <c r="I59" s="156">
        <v>0</v>
      </c>
      <c r="J59" s="156">
        <v>0</v>
      </c>
      <c r="K59" s="157">
        <v>0</v>
      </c>
      <c r="L59" s="156">
        <v>0</v>
      </c>
      <c r="M59" s="156">
        <v>0</v>
      </c>
      <c r="N59" s="157">
        <v>0</v>
      </c>
      <c r="O59" s="156">
        <v>0</v>
      </c>
      <c r="P59" s="156">
        <v>0</v>
      </c>
      <c r="Q59" s="157">
        <v>0</v>
      </c>
      <c r="R59" s="156">
        <v>0</v>
      </c>
      <c r="S59" s="156">
        <v>0</v>
      </c>
      <c r="T59" s="157">
        <v>0</v>
      </c>
      <c r="U59" s="156">
        <v>0</v>
      </c>
      <c r="V59" s="156">
        <v>0</v>
      </c>
      <c r="W59" s="157">
        <v>0</v>
      </c>
      <c r="X59" s="156">
        <v>0</v>
      </c>
      <c r="Y59" s="156">
        <v>0</v>
      </c>
      <c r="Z59" s="157">
        <v>0</v>
      </c>
      <c r="AA59" s="156">
        <v>0</v>
      </c>
      <c r="AB59" s="156">
        <v>0</v>
      </c>
      <c r="AC59" s="157">
        <v>0</v>
      </c>
      <c r="AD59" s="156">
        <v>0</v>
      </c>
      <c r="AE59" s="156">
        <v>0</v>
      </c>
      <c r="AF59" s="157">
        <v>0</v>
      </c>
      <c r="AG59" s="156">
        <v>0</v>
      </c>
      <c r="AH59" s="156">
        <v>0</v>
      </c>
      <c r="AI59" s="157">
        <v>0</v>
      </c>
      <c r="AJ59" s="156">
        <v>0</v>
      </c>
      <c r="AK59" s="156">
        <v>0</v>
      </c>
      <c r="AL59" s="157">
        <v>0</v>
      </c>
      <c r="AN59" s="119">
        <v>0</v>
      </c>
      <c r="AO59" s="119">
        <v>0</v>
      </c>
      <c r="AP59" s="119">
        <v>0</v>
      </c>
      <c r="AQ59" s="119">
        <v>0</v>
      </c>
      <c r="AR59" s="119">
        <v>0</v>
      </c>
      <c r="AS59" s="119">
        <v>0</v>
      </c>
      <c r="AT59" s="119">
        <v>0</v>
      </c>
      <c r="AU59" s="119">
        <v>0</v>
      </c>
      <c r="AV59" s="119">
        <v>0</v>
      </c>
      <c r="AW59" s="119">
        <v>0</v>
      </c>
      <c r="AX59" s="119">
        <v>0</v>
      </c>
      <c r="AY59" s="119">
        <v>0</v>
      </c>
      <c r="AZ59" s="119">
        <v>0</v>
      </c>
      <c r="BA59" s="119">
        <v>0</v>
      </c>
      <c r="BB59" s="119">
        <v>0</v>
      </c>
      <c r="BC59" s="119">
        <v>0</v>
      </c>
      <c r="BD59" s="119">
        <v>0</v>
      </c>
      <c r="BE59" s="119">
        <v>0</v>
      </c>
      <c r="BF59" s="119">
        <v>0</v>
      </c>
      <c r="BG59" s="119">
        <v>0</v>
      </c>
      <c r="BH59" s="119">
        <v>0</v>
      </c>
    </row>
    <row r="60" spans="1:60" s="119" customFormat="1" customHeight="1">
      <c r="A60" s="220"/>
      <c r="B60" s="126" t="s">
        <v>0</v>
      </c>
      <c r="C60" s="162">
        <v>0</v>
      </c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>
        <v>0</v>
      </c>
      <c r="N60" s="161">
        <v>0</v>
      </c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  <c r="AE60" s="161">
        <v>0</v>
      </c>
      <c r="AF60" s="161">
        <v>0</v>
      </c>
      <c r="AG60" s="161">
        <v>0</v>
      </c>
      <c r="AH60" s="161">
        <v>0</v>
      </c>
      <c r="AI60" s="161">
        <v>0</v>
      </c>
      <c r="AJ60" s="161">
        <v>0</v>
      </c>
      <c r="AK60" s="161">
        <v>0</v>
      </c>
      <c r="AL60" s="161">
        <v>0</v>
      </c>
      <c r="AN60" s="125">
        <v>0</v>
      </c>
      <c r="AO60" s="125">
        <v>0</v>
      </c>
      <c r="AP60" s="125">
        <v>0</v>
      </c>
      <c r="AQ60" s="125">
        <v>0</v>
      </c>
      <c r="AR60" s="125">
        <v>0</v>
      </c>
      <c r="AS60" s="125">
        <v>0</v>
      </c>
      <c r="AT60" s="125">
        <v>0</v>
      </c>
      <c r="AU60" s="125">
        <v>0</v>
      </c>
      <c r="AV60" s="125">
        <v>0</v>
      </c>
      <c r="AW60" s="125">
        <v>0</v>
      </c>
      <c r="AX60" s="125">
        <v>0</v>
      </c>
      <c r="AY60" s="125">
        <v>0</v>
      </c>
      <c r="AZ60" s="125">
        <v>0</v>
      </c>
      <c r="BA60" s="125">
        <v>0</v>
      </c>
      <c r="BB60" s="125">
        <v>0</v>
      </c>
      <c r="BC60" s="125">
        <v>0</v>
      </c>
      <c r="BD60" s="125">
        <v>0</v>
      </c>
      <c r="BE60" s="125">
        <v>0</v>
      </c>
      <c r="BF60" s="125">
        <v>0</v>
      </c>
      <c r="BG60" s="125">
        <v>0</v>
      </c>
      <c r="BH60" s="125">
        <v>0</v>
      </c>
    </row>
    <row r="61" spans="1:60" s="119" customFormat="1" customHeight="1">
      <c r="A61" s="220"/>
      <c r="B61" s="154" t="s">
        <v>5</v>
      </c>
      <c r="C61" s="155">
        <v>0</v>
      </c>
      <c r="D61" s="156">
        <v>0</v>
      </c>
      <c r="E61" s="157">
        <v>0</v>
      </c>
      <c r="F61" s="156">
        <v>2</v>
      </c>
      <c r="G61" s="156">
        <v>18</v>
      </c>
      <c r="H61" s="157">
        <v>20</v>
      </c>
      <c r="I61" s="156">
        <v>0</v>
      </c>
      <c r="J61" s="156">
        <v>4</v>
      </c>
      <c r="K61" s="157">
        <v>4</v>
      </c>
      <c r="L61" s="156">
        <v>0</v>
      </c>
      <c r="M61" s="156">
        <v>0</v>
      </c>
      <c r="N61" s="157">
        <v>0</v>
      </c>
      <c r="O61" s="156">
        <v>0</v>
      </c>
      <c r="P61" s="156">
        <v>4</v>
      </c>
      <c r="Q61" s="157">
        <v>4</v>
      </c>
      <c r="R61" s="156">
        <v>0</v>
      </c>
      <c r="S61" s="156">
        <v>0</v>
      </c>
      <c r="T61" s="157">
        <v>0</v>
      </c>
      <c r="U61" s="156">
        <v>2</v>
      </c>
      <c r="V61" s="156">
        <v>4</v>
      </c>
      <c r="W61" s="157">
        <v>6</v>
      </c>
      <c r="X61" s="156">
        <v>0</v>
      </c>
      <c r="Y61" s="156">
        <v>2</v>
      </c>
      <c r="Z61" s="157">
        <v>2</v>
      </c>
      <c r="AA61" s="156">
        <v>0</v>
      </c>
      <c r="AB61" s="156">
        <v>10</v>
      </c>
      <c r="AC61" s="157">
        <v>10</v>
      </c>
      <c r="AD61" s="156">
        <v>0</v>
      </c>
      <c r="AE61" s="156">
        <v>35</v>
      </c>
      <c r="AF61" s="157">
        <v>35</v>
      </c>
      <c r="AG61" s="156">
        <v>0</v>
      </c>
      <c r="AH61" s="156">
        <v>4</v>
      </c>
      <c r="AI61" s="157">
        <v>4</v>
      </c>
      <c r="AJ61" s="156">
        <v>2</v>
      </c>
      <c r="AK61" s="156">
        <v>31</v>
      </c>
      <c r="AL61" s="157">
        <v>33</v>
      </c>
      <c r="AN61" s="119">
        <v>0</v>
      </c>
      <c r="AO61" s="119">
        <v>32</v>
      </c>
      <c r="AP61" s="119">
        <v>32</v>
      </c>
      <c r="AQ61" s="119">
        <v>0</v>
      </c>
      <c r="AR61" s="119">
        <v>3</v>
      </c>
      <c r="AS61" s="119">
        <v>3</v>
      </c>
      <c r="AT61" s="119">
        <v>0</v>
      </c>
      <c r="AU61" s="119">
        <v>1</v>
      </c>
      <c r="AV61" s="119">
        <v>1</v>
      </c>
      <c r="AW61" s="119">
        <v>0</v>
      </c>
      <c r="AX61" s="119">
        <v>0</v>
      </c>
      <c r="AY61" s="119">
        <v>0</v>
      </c>
      <c r="AZ61" s="119">
        <v>0</v>
      </c>
      <c r="BA61" s="119">
        <v>2</v>
      </c>
      <c r="BB61" s="119">
        <v>2</v>
      </c>
      <c r="BC61" s="119">
        <v>0</v>
      </c>
      <c r="BD61" s="119">
        <v>10</v>
      </c>
      <c r="BE61" s="119">
        <v>10</v>
      </c>
      <c r="BF61" s="119">
        <v>1</v>
      </c>
      <c r="BG61" s="119">
        <v>12</v>
      </c>
      <c r="BH61" s="119">
        <v>13</v>
      </c>
    </row>
    <row r="62" spans="1:60" s="119" customFormat="1" customHeight="1">
      <c r="A62" s="220"/>
      <c r="B62" s="126" t="s">
        <v>0</v>
      </c>
      <c r="C62" s="162">
        <v>0</v>
      </c>
      <c r="D62" s="161">
        <v>0</v>
      </c>
      <c r="E62" s="161">
        <v>0</v>
      </c>
      <c r="F62" s="163">
        <v>0.037</v>
      </c>
      <c r="G62" s="161">
        <v>0.333</v>
      </c>
      <c r="H62" s="161">
        <v>0.37</v>
      </c>
      <c r="I62" s="161">
        <v>0</v>
      </c>
      <c r="J62" s="161">
        <v>0.074</v>
      </c>
      <c r="K62" s="161">
        <v>0.074</v>
      </c>
      <c r="L62" s="161">
        <v>0</v>
      </c>
      <c r="M62" s="163">
        <v>0</v>
      </c>
      <c r="N62" s="161">
        <v>0</v>
      </c>
      <c r="O62" s="163">
        <v>0</v>
      </c>
      <c r="P62" s="161">
        <v>0.074</v>
      </c>
      <c r="Q62" s="161">
        <v>0.074</v>
      </c>
      <c r="R62" s="163">
        <v>0</v>
      </c>
      <c r="S62" s="161">
        <v>0</v>
      </c>
      <c r="T62" s="161">
        <v>0</v>
      </c>
      <c r="U62" s="161">
        <v>0.037</v>
      </c>
      <c r="V62" s="161">
        <v>0.074</v>
      </c>
      <c r="W62" s="161">
        <v>0.11099999999999999</v>
      </c>
      <c r="X62" s="161">
        <v>0</v>
      </c>
      <c r="Y62" s="161">
        <v>0.037</v>
      </c>
      <c r="Z62" s="161">
        <v>0.037</v>
      </c>
      <c r="AA62" s="161">
        <v>0</v>
      </c>
      <c r="AB62" s="161">
        <v>0.185</v>
      </c>
      <c r="AC62" s="161">
        <v>0.185</v>
      </c>
      <c r="AD62" s="163">
        <v>0</v>
      </c>
      <c r="AE62" s="161">
        <v>0.648</v>
      </c>
      <c r="AF62" s="161">
        <v>0.648</v>
      </c>
      <c r="AG62" s="161">
        <v>0</v>
      </c>
      <c r="AH62" s="161">
        <v>0.074</v>
      </c>
      <c r="AI62" s="161">
        <v>0.074</v>
      </c>
      <c r="AJ62" s="161">
        <v>0.037</v>
      </c>
      <c r="AK62" s="161">
        <v>0.574</v>
      </c>
      <c r="AL62" s="161">
        <v>0.611</v>
      </c>
      <c r="AN62" s="125">
        <v>0</v>
      </c>
      <c r="AO62" s="125">
        <v>0.593</v>
      </c>
      <c r="AP62" s="125">
        <v>0.593</v>
      </c>
      <c r="AQ62" s="125">
        <v>0</v>
      </c>
      <c r="AR62" s="125">
        <v>0.056</v>
      </c>
      <c r="AS62" s="125">
        <v>0.056</v>
      </c>
      <c r="AT62" s="125">
        <v>0</v>
      </c>
      <c r="AU62" s="125">
        <v>0.019</v>
      </c>
      <c r="AV62" s="125">
        <v>0.019</v>
      </c>
      <c r="AW62" s="125">
        <v>0</v>
      </c>
      <c r="AX62" s="125">
        <v>0</v>
      </c>
      <c r="AY62" s="125">
        <v>0</v>
      </c>
      <c r="AZ62" s="125">
        <v>0</v>
      </c>
      <c r="BA62" s="125">
        <v>0.037</v>
      </c>
      <c r="BB62" s="125">
        <v>0.037</v>
      </c>
      <c r="BC62" s="125">
        <v>0</v>
      </c>
      <c r="BD62" s="125">
        <v>0.185</v>
      </c>
      <c r="BE62" s="125">
        <v>0.185</v>
      </c>
      <c r="BF62" s="125">
        <v>0.019</v>
      </c>
      <c r="BG62" s="125">
        <v>0.222</v>
      </c>
      <c r="BH62" s="125">
        <v>0.241</v>
      </c>
    </row>
    <row r="63" spans="1:60" s="119" customFormat="1" customHeight="1">
      <c r="A63" s="220"/>
      <c r="B63" s="154" t="s">
        <v>4</v>
      </c>
      <c r="C63" s="155">
        <v>0</v>
      </c>
      <c r="D63" s="156">
        <v>0</v>
      </c>
      <c r="E63" s="157">
        <v>0</v>
      </c>
      <c r="F63" s="156">
        <v>1</v>
      </c>
      <c r="G63" s="156">
        <v>1</v>
      </c>
      <c r="H63" s="157">
        <v>2</v>
      </c>
      <c r="I63" s="156">
        <v>0</v>
      </c>
      <c r="J63" s="156">
        <v>0</v>
      </c>
      <c r="K63" s="157">
        <v>0</v>
      </c>
      <c r="L63" s="156">
        <v>0</v>
      </c>
      <c r="M63" s="156">
        <v>0</v>
      </c>
      <c r="N63" s="157">
        <v>0</v>
      </c>
      <c r="O63" s="156">
        <v>0</v>
      </c>
      <c r="P63" s="156">
        <v>0</v>
      </c>
      <c r="Q63" s="157">
        <v>0</v>
      </c>
      <c r="R63" s="156">
        <v>0</v>
      </c>
      <c r="S63" s="156">
        <v>0</v>
      </c>
      <c r="T63" s="157">
        <v>0</v>
      </c>
      <c r="U63" s="156">
        <v>0</v>
      </c>
      <c r="V63" s="156">
        <v>0</v>
      </c>
      <c r="W63" s="157">
        <v>0</v>
      </c>
      <c r="X63" s="156">
        <v>0</v>
      </c>
      <c r="Y63" s="156">
        <v>0</v>
      </c>
      <c r="Z63" s="157">
        <v>0</v>
      </c>
      <c r="AA63" s="156">
        <v>0</v>
      </c>
      <c r="AB63" s="156">
        <v>0</v>
      </c>
      <c r="AC63" s="157">
        <v>0</v>
      </c>
      <c r="AD63" s="156">
        <v>1</v>
      </c>
      <c r="AE63" s="156">
        <v>2</v>
      </c>
      <c r="AF63" s="157">
        <v>3</v>
      </c>
      <c r="AG63" s="156">
        <v>0</v>
      </c>
      <c r="AH63" s="156">
        <v>0</v>
      </c>
      <c r="AI63" s="157">
        <v>0</v>
      </c>
      <c r="AJ63" s="156">
        <v>0</v>
      </c>
      <c r="AK63" s="156">
        <v>2</v>
      </c>
      <c r="AL63" s="157">
        <v>2</v>
      </c>
      <c r="AN63" s="119">
        <v>0</v>
      </c>
      <c r="AO63" s="119">
        <v>1</v>
      </c>
      <c r="AP63" s="119">
        <v>1</v>
      </c>
      <c r="AQ63" s="119">
        <v>0</v>
      </c>
      <c r="AR63" s="119">
        <v>1</v>
      </c>
      <c r="AS63" s="119">
        <v>1</v>
      </c>
      <c r="AT63" s="119">
        <v>0</v>
      </c>
      <c r="AU63" s="119">
        <v>0</v>
      </c>
      <c r="AV63" s="119">
        <v>0</v>
      </c>
      <c r="AW63" s="119">
        <v>0</v>
      </c>
      <c r="AX63" s="119">
        <v>0</v>
      </c>
      <c r="AY63" s="119">
        <v>0</v>
      </c>
      <c r="AZ63" s="119">
        <v>0</v>
      </c>
      <c r="BA63" s="119">
        <v>0</v>
      </c>
      <c r="BB63" s="119">
        <v>0</v>
      </c>
      <c r="BC63" s="119">
        <v>0</v>
      </c>
      <c r="BD63" s="119">
        <v>1</v>
      </c>
      <c r="BE63" s="119">
        <v>1</v>
      </c>
      <c r="BF63" s="119">
        <v>0</v>
      </c>
      <c r="BG63" s="119">
        <v>2</v>
      </c>
      <c r="BH63" s="119">
        <v>2</v>
      </c>
    </row>
    <row r="64" spans="1:60" s="119" customFormat="1" customHeight="1">
      <c r="A64" s="220"/>
      <c r="B64" s="126" t="s">
        <v>0</v>
      </c>
      <c r="C64" s="162">
        <v>0</v>
      </c>
      <c r="D64" s="161">
        <v>0</v>
      </c>
      <c r="E64" s="161">
        <v>0</v>
      </c>
      <c r="F64" s="161">
        <v>0.2</v>
      </c>
      <c r="G64" s="161">
        <v>0.2</v>
      </c>
      <c r="H64" s="161">
        <v>0.4</v>
      </c>
      <c r="I64" s="161">
        <v>0</v>
      </c>
      <c r="J64" s="161">
        <v>0</v>
      </c>
      <c r="K64" s="161">
        <v>0</v>
      </c>
      <c r="L64" s="161">
        <v>0</v>
      </c>
      <c r="M64" s="163">
        <v>0</v>
      </c>
      <c r="N64" s="161">
        <v>0</v>
      </c>
      <c r="O64" s="163">
        <v>0</v>
      </c>
      <c r="P64" s="161">
        <v>0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3">
        <v>0</v>
      </c>
      <c r="W64" s="161">
        <v>0</v>
      </c>
      <c r="X64" s="161">
        <v>0</v>
      </c>
      <c r="Y64" s="161">
        <v>0</v>
      </c>
      <c r="Z64" s="161">
        <v>0</v>
      </c>
      <c r="AA64" s="161">
        <v>0</v>
      </c>
      <c r="AB64" s="161">
        <v>0</v>
      </c>
      <c r="AC64" s="161">
        <v>0</v>
      </c>
      <c r="AD64" s="161">
        <v>0.2</v>
      </c>
      <c r="AE64" s="161">
        <v>0.4</v>
      </c>
      <c r="AF64" s="161">
        <v>0.60000000000000009</v>
      </c>
      <c r="AG64" s="163">
        <v>0</v>
      </c>
      <c r="AH64" s="161">
        <v>0</v>
      </c>
      <c r="AI64" s="161">
        <v>0</v>
      </c>
      <c r="AJ64" s="161">
        <v>0</v>
      </c>
      <c r="AK64" s="161">
        <v>0.4</v>
      </c>
      <c r="AL64" s="161">
        <v>0.4</v>
      </c>
      <c r="AN64" s="125">
        <v>0</v>
      </c>
      <c r="AO64" s="125">
        <v>0.2</v>
      </c>
      <c r="AP64" s="125">
        <v>0.2</v>
      </c>
      <c r="AQ64" s="125">
        <v>0</v>
      </c>
      <c r="AR64" s="125">
        <v>0.2</v>
      </c>
      <c r="AS64" s="125">
        <v>0.2</v>
      </c>
      <c r="AT64" s="125">
        <v>0</v>
      </c>
      <c r="AU64" s="125">
        <v>0</v>
      </c>
      <c r="AV64" s="125">
        <v>0</v>
      </c>
      <c r="AW64" s="125">
        <v>0</v>
      </c>
      <c r="AX64" s="125">
        <v>0</v>
      </c>
      <c r="AY64" s="125">
        <v>0</v>
      </c>
      <c r="AZ64" s="125">
        <v>0</v>
      </c>
      <c r="BA64" s="125">
        <v>0</v>
      </c>
      <c r="BB64" s="125">
        <v>0</v>
      </c>
      <c r="BC64" s="125">
        <v>0</v>
      </c>
      <c r="BD64" s="125">
        <v>0.2</v>
      </c>
      <c r="BE64" s="125">
        <v>0.2</v>
      </c>
      <c r="BF64" s="125">
        <v>0</v>
      </c>
      <c r="BG64" s="125">
        <v>0.4</v>
      </c>
      <c r="BH64" s="125">
        <v>0.4</v>
      </c>
    </row>
    <row r="65" spans="1:60" s="119" customFormat="1" customHeight="1">
      <c r="A65" s="220"/>
      <c r="B65" s="154" t="s">
        <v>3</v>
      </c>
      <c r="C65" s="155">
        <v>0</v>
      </c>
      <c r="D65" s="156">
        <v>0</v>
      </c>
      <c r="E65" s="157">
        <v>0</v>
      </c>
      <c r="F65" s="156">
        <v>0</v>
      </c>
      <c r="G65" s="156">
        <v>0</v>
      </c>
      <c r="H65" s="157">
        <v>0</v>
      </c>
      <c r="I65" s="156">
        <v>0</v>
      </c>
      <c r="J65" s="156">
        <v>0</v>
      </c>
      <c r="K65" s="157">
        <v>0</v>
      </c>
      <c r="L65" s="156">
        <v>0</v>
      </c>
      <c r="M65" s="156">
        <v>0</v>
      </c>
      <c r="N65" s="157">
        <v>0</v>
      </c>
      <c r="O65" s="156">
        <v>0</v>
      </c>
      <c r="P65" s="156">
        <v>0</v>
      </c>
      <c r="Q65" s="157">
        <v>0</v>
      </c>
      <c r="R65" s="156">
        <v>0</v>
      </c>
      <c r="S65" s="156">
        <v>0</v>
      </c>
      <c r="T65" s="157">
        <v>0</v>
      </c>
      <c r="U65" s="156">
        <v>0</v>
      </c>
      <c r="V65" s="156">
        <v>0</v>
      </c>
      <c r="W65" s="157">
        <v>0</v>
      </c>
      <c r="X65" s="156">
        <v>0</v>
      </c>
      <c r="Y65" s="156">
        <v>0</v>
      </c>
      <c r="Z65" s="157">
        <v>0</v>
      </c>
      <c r="AA65" s="156">
        <v>0</v>
      </c>
      <c r="AB65" s="156">
        <v>0</v>
      </c>
      <c r="AC65" s="157">
        <v>0</v>
      </c>
      <c r="AD65" s="156">
        <v>0</v>
      </c>
      <c r="AE65" s="156">
        <v>0</v>
      </c>
      <c r="AF65" s="157">
        <v>0</v>
      </c>
      <c r="AG65" s="156">
        <v>0</v>
      </c>
      <c r="AH65" s="156">
        <v>0</v>
      </c>
      <c r="AI65" s="157">
        <v>0</v>
      </c>
      <c r="AJ65" s="156">
        <v>0</v>
      </c>
      <c r="AK65" s="156">
        <v>0</v>
      </c>
      <c r="AL65" s="157">
        <v>0</v>
      </c>
      <c r="AN65" s="119">
        <v>0</v>
      </c>
      <c r="AO65" s="119">
        <v>0</v>
      </c>
      <c r="AP65" s="119">
        <v>0</v>
      </c>
      <c r="AQ65" s="119">
        <v>0</v>
      </c>
      <c r="AR65" s="119">
        <v>0</v>
      </c>
      <c r="AS65" s="119">
        <v>0</v>
      </c>
      <c r="AT65" s="119">
        <v>0</v>
      </c>
      <c r="AU65" s="119">
        <v>0</v>
      </c>
      <c r="AV65" s="119">
        <v>0</v>
      </c>
      <c r="AW65" s="119">
        <v>0</v>
      </c>
      <c r="AX65" s="119">
        <v>0</v>
      </c>
      <c r="AY65" s="119">
        <v>0</v>
      </c>
      <c r="AZ65" s="119">
        <v>0</v>
      </c>
      <c r="BA65" s="119">
        <v>0</v>
      </c>
      <c r="BB65" s="119">
        <v>0</v>
      </c>
      <c r="BC65" s="119">
        <v>0</v>
      </c>
      <c r="BD65" s="119">
        <v>0</v>
      </c>
      <c r="BE65" s="119">
        <v>0</v>
      </c>
      <c r="BF65" s="119">
        <v>0</v>
      </c>
      <c r="BG65" s="119">
        <v>0</v>
      </c>
      <c r="BH65" s="119">
        <v>0</v>
      </c>
    </row>
    <row r="66" spans="1:60" s="119" customFormat="1" customHeight="1">
      <c r="A66" s="220"/>
      <c r="B66" s="126" t="s">
        <v>0</v>
      </c>
      <c r="C66" s="162">
        <v>0</v>
      </c>
      <c r="D66" s="161">
        <v>0</v>
      </c>
      <c r="E66" s="161">
        <v>0</v>
      </c>
      <c r="F66" s="161">
        <v>0</v>
      </c>
      <c r="G66" s="161">
        <v>0</v>
      </c>
      <c r="H66" s="161">
        <v>0</v>
      </c>
      <c r="I66" s="161">
        <v>0</v>
      </c>
      <c r="J66" s="161">
        <v>0</v>
      </c>
      <c r="K66" s="161">
        <v>0</v>
      </c>
      <c r="L66" s="161">
        <v>0</v>
      </c>
      <c r="M66" s="161">
        <v>0</v>
      </c>
      <c r="N66" s="161">
        <v>0</v>
      </c>
      <c r="O66" s="161">
        <v>0</v>
      </c>
      <c r="P66" s="161">
        <v>0</v>
      </c>
      <c r="Q66" s="161">
        <v>0</v>
      </c>
      <c r="R66" s="161">
        <v>0</v>
      </c>
      <c r="S66" s="161">
        <v>0</v>
      </c>
      <c r="T66" s="161">
        <v>0</v>
      </c>
      <c r="U66" s="161">
        <v>0</v>
      </c>
      <c r="V66" s="161">
        <v>0</v>
      </c>
      <c r="W66" s="161">
        <v>0</v>
      </c>
      <c r="X66" s="161">
        <v>0</v>
      </c>
      <c r="Y66" s="161">
        <v>0</v>
      </c>
      <c r="Z66" s="161">
        <v>0</v>
      </c>
      <c r="AA66" s="161">
        <v>0</v>
      </c>
      <c r="AB66" s="161">
        <v>0</v>
      </c>
      <c r="AC66" s="161">
        <v>0</v>
      </c>
      <c r="AD66" s="161">
        <v>0</v>
      </c>
      <c r="AE66" s="161">
        <v>0</v>
      </c>
      <c r="AF66" s="161">
        <v>0</v>
      </c>
      <c r="AG66" s="161">
        <v>0</v>
      </c>
      <c r="AH66" s="161">
        <v>0</v>
      </c>
      <c r="AI66" s="161">
        <v>0</v>
      </c>
      <c r="AJ66" s="161">
        <v>0</v>
      </c>
      <c r="AK66" s="161">
        <v>0</v>
      </c>
      <c r="AL66" s="161">
        <v>0</v>
      </c>
      <c r="AN66" s="125">
        <v>0</v>
      </c>
      <c r="AO66" s="125">
        <v>0</v>
      </c>
      <c r="AP66" s="125">
        <v>0</v>
      </c>
      <c r="AQ66" s="125">
        <v>0</v>
      </c>
      <c r="AR66" s="125">
        <v>0</v>
      </c>
      <c r="AS66" s="125">
        <v>0</v>
      </c>
      <c r="AT66" s="125">
        <v>0</v>
      </c>
      <c r="AU66" s="125">
        <v>0</v>
      </c>
      <c r="AV66" s="125">
        <v>0</v>
      </c>
      <c r="AW66" s="125">
        <v>0</v>
      </c>
      <c r="AX66" s="125">
        <v>0</v>
      </c>
      <c r="AY66" s="125">
        <v>0</v>
      </c>
      <c r="AZ66" s="125">
        <v>0</v>
      </c>
      <c r="BA66" s="125">
        <v>0</v>
      </c>
      <c r="BB66" s="125">
        <v>0</v>
      </c>
      <c r="BC66" s="125">
        <v>0</v>
      </c>
      <c r="BD66" s="125">
        <v>0</v>
      </c>
      <c r="BE66" s="125">
        <v>0</v>
      </c>
      <c r="BF66" s="125">
        <v>0</v>
      </c>
      <c r="BG66" s="125">
        <v>0</v>
      </c>
      <c r="BH66" s="125">
        <v>0</v>
      </c>
    </row>
    <row r="67" spans="1:60" s="119" customFormat="1" customHeight="1">
      <c r="A67" s="220"/>
      <c r="B67" s="154" t="s">
        <v>2</v>
      </c>
      <c r="C67" s="155">
        <v>0</v>
      </c>
      <c r="D67" s="156">
        <v>0</v>
      </c>
      <c r="E67" s="157">
        <v>0</v>
      </c>
      <c r="F67" s="156">
        <v>1</v>
      </c>
      <c r="G67" s="156">
        <v>2</v>
      </c>
      <c r="H67" s="157">
        <v>3</v>
      </c>
      <c r="I67" s="156">
        <v>0</v>
      </c>
      <c r="J67" s="156">
        <v>0</v>
      </c>
      <c r="K67" s="157">
        <v>0</v>
      </c>
      <c r="L67" s="156">
        <v>0</v>
      </c>
      <c r="M67" s="156">
        <v>0</v>
      </c>
      <c r="N67" s="157">
        <v>0</v>
      </c>
      <c r="O67" s="156">
        <v>0</v>
      </c>
      <c r="P67" s="156">
        <v>0</v>
      </c>
      <c r="Q67" s="157">
        <v>0</v>
      </c>
      <c r="R67" s="156">
        <v>0</v>
      </c>
      <c r="S67" s="156">
        <v>0</v>
      </c>
      <c r="T67" s="157">
        <v>0</v>
      </c>
      <c r="U67" s="156">
        <v>0</v>
      </c>
      <c r="V67" s="156">
        <v>0</v>
      </c>
      <c r="W67" s="157">
        <v>0</v>
      </c>
      <c r="X67" s="156">
        <v>0</v>
      </c>
      <c r="Y67" s="156">
        <v>0</v>
      </c>
      <c r="Z67" s="157">
        <v>0</v>
      </c>
      <c r="AA67" s="156">
        <v>0</v>
      </c>
      <c r="AB67" s="156">
        <v>0</v>
      </c>
      <c r="AC67" s="157">
        <v>0</v>
      </c>
      <c r="AD67" s="156">
        <v>0</v>
      </c>
      <c r="AE67" s="156">
        <v>2</v>
      </c>
      <c r="AF67" s="157">
        <v>2</v>
      </c>
      <c r="AG67" s="156">
        <v>0</v>
      </c>
      <c r="AH67" s="156">
        <v>0</v>
      </c>
      <c r="AI67" s="157">
        <v>0</v>
      </c>
      <c r="AJ67" s="156">
        <v>1</v>
      </c>
      <c r="AK67" s="156">
        <v>2</v>
      </c>
      <c r="AL67" s="157">
        <v>3</v>
      </c>
      <c r="AN67" s="119">
        <v>0</v>
      </c>
      <c r="AO67" s="119">
        <v>1</v>
      </c>
      <c r="AP67" s="119">
        <v>1</v>
      </c>
      <c r="AQ67" s="119">
        <v>0</v>
      </c>
      <c r="AR67" s="119">
        <v>0</v>
      </c>
      <c r="AS67" s="119">
        <v>0</v>
      </c>
      <c r="AT67" s="119">
        <v>0</v>
      </c>
      <c r="AU67" s="119">
        <v>0</v>
      </c>
      <c r="AV67" s="119">
        <v>0</v>
      </c>
      <c r="AW67" s="119">
        <v>0</v>
      </c>
      <c r="AX67" s="119">
        <v>0</v>
      </c>
      <c r="AY67" s="119">
        <v>0</v>
      </c>
      <c r="AZ67" s="119">
        <v>0</v>
      </c>
      <c r="BA67" s="119">
        <v>0</v>
      </c>
      <c r="BB67" s="119">
        <v>0</v>
      </c>
      <c r="BC67" s="119">
        <v>0</v>
      </c>
      <c r="BD67" s="119">
        <v>2</v>
      </c>
      <c r="BE67" s="119">
        <v>2</v>
      </c>
      <c r="BF67" s="119">
        <v>1</v>
      </c>
      <c r="BG67" s="119">
        <v>0</v>
      </c>
      <c r="BH67" s="119">
        <v>1</v>
      </c>
    </row>
    <row r="68" spans="1:60" s="119" customFormat="1" customHeight="1">
      <c r="A68" s="220"/>
      <c r="B68" s="126" t="s">
        <v>0</v>
      </c>
      <c r="C68" s="162">
        <v>0</v>
      </c>
      <c r="D68" s="161">
        <v>0</v>
      </c>
      <c r="E68" s="161">
        <v>0</v>
      </c>
      <c r="F68" s="161">
        <v>0.143</v>
      </c>
      <c r="G68" s="161">
        <v>0.286</v>
      </c>
      <c r="H68" s="161">
        <v>0.42899999999999994</v>
      </c>
      <c r="I68" s="163">
        <v>0</v>
      </c>
      <c r="J68" s="161">
        <v>0</v>
      </c>
      <c r="K68" s="161">
        <v>0</v>
      </c>
      <c r="L68" s="161">
        <v>0</v>
      </c>
      <c r="M68" s="161">
        <v>0</v>
      </c>
      <c r="N68" s="161">
        <v>0</v>
      </c>
      <c r="O68" s="163">
        <v>0</v>
      </c>
      <c r="P68" s="161">
        <v>0</v>
      </c>
      <c r="Q68" s="161">
        <v>0</v>
      </c>
      <c r="R68" s="161">
        <v>0</v>
      </c>
      <c r="S68" s="161">
        <v>0</v>
      </c>
      <c r="T68" s="161">
        <v>0</v>
      </c>
      <c r="U68" s="161">
        <v>0</v>
      </c>
      <c r="V68" s="161">
        <v>0</v>
      </c>
      <c r="W68" s="161">
        <v>0</v>
      </c>
      <c r="X68" s="163">
        <v>0</v>
      </c>
      <c r="Y68" s="163">
        <v>0</v>
      </c>
      <c r="Z68" s="161">
        <v>0</v>
      </c>
      <c r="AA68" s="161">
        <v>0</v>
      </c>
      <c r="AB68" s="161">
        <v>0</v>
      </c>
      <c r="AC68" s="161">
        <v>0</v>
      </c>
      <c r="AD68" s="163">
        <v>0</v>
      </c>
      <c r="AE68" s="161">
        <v>0.286</v>
      </c>
      <c r="AF68" s="161">
        <v>0.286</v>
      </c>
      <c r="AG68" s="161">
        <v>0</v>
      </c>
      <c r="AH68" s="161">
        <v>0</v>
      </c>
      <c r="AI68" s="161">
        <v>0</v>
      </c>
      <c r="AJ68" s="161">
        <v>0.143</v>
      </c>
      <c r="AK68" s="161">
        <v>0.286</v>
      </c>
      <c r="AL68" s="161">
        <v>0.42899999999999994</v>
      </c>
      <c r="AN68" s="125">
        <v>0</v>
      </c>
      <c r="AO68" s="125">
        <v>0.143</v>
      </c>
      <c r="AP68" s="125">
        <v>0.143</v>
      </c>
      <c r="AQ68" s="125">
        <v>0</v>
      </c>
      <c r="AR68" s="125">
        <v>0</v>
      </c>
      <c r="AS68" s="125">
        <v>0</v>
      </c>
      <c r="AT68" s="125">
        <v>0</v>
      </c>
      <c r="AU68" s="125">
        <v>0</v>
      </c>
      <c r="AV68" s="125">
        <v>0</v>
      </c>
      <c r="AW68" s="125">
        <v>0</v>
      </c>
      <c r="AX68" s="125">
        <v>0</v>
      </c>
      <c r="AY68" s="125">
        <v>0</v>
      </c>
      <c r="AZ68" s="125">
        <v>0</v>
      </c>
      <c r="BA68" s="125">
        <v>0</v>
      </c>
      <c r="BB68" s="125">
        <v>0</v>
      </c>
      <c r="BC68" s="125">
        <v>0</v>
      </c>
      <c r="BD68" s="125">
        <v>0.286</v>
      </c>
      <c r="BE68" s="125">
        <v>0.286</v>
      </c>
      <c r="BF68" s="125">
        <v>0.143</v>
      </c>
      <c r="BG68" s="125">
        <v>0</v>
      </c>
      <c r="BH68" s="125">
        <v>0.143</v>
      </c>
    </row>
    <row r="69" spans="1:60" s="119" customFormat="1" customHeight="1">
      <c r="A69" s="220"/>
      <c r="B69" s="154" t="s">
        <v>1</v>
      </c>
      <c r="C69" s="155">
        <v>0</v>
      </c>
      <c r="D69" s="156">
        <v>0</v>
      </c>
      <c r="E69" s="157">
        <v>0</v>
      </c>
      <c r="F69" s="156">
        <v>0</v>
      </c>
      <c r="G69" s="156">
        <v>0</v>
      </c>
      <c r="H69" s="157">
        <v>0</v>
      </c>
      <c r="I69" s="156">
        <v>0</v>
      </c>
      <c r="J69" s="156">
        <v>0</v>
      </c>
      <c r="K69" s="157">
        <v>0</v>
      </c>
      <c r="L69" s="156">
        <v>0</v>
      </c>
      <c r="M69" s="156">
        <v>0</v>
      </c>
      <c r="N69" s="157">
        <v>0</v>
      </c>
      <c r="O69" s="156">
        <v>0</v>
      </c>
      <c r="P69" s="156">
        <v>0</v>
      </c>
      <c r="Q69" s="157">
        <v>0</v>
      </c>
      <c r="R69" s="156">
        <v>0</v>
      </c>
      <c r="S69" s="156">
        <v>0</v>
      </c>
      <c r="T69" s="157">
        <v>0</v>
      </c>
      <c r="U69" s="156">
        <v>0</v>
      </c>
      <c r="V69" s="156">
        <v>0</v>
      </c>
      <c r="W69" s="157">
        <v>0</v>
      </c>
      <c r="X69" s="156">
        <v>0</v>
      </c>
      <c r="Y69" s="156">
        <v>0</v>
      </c>
      <c r="Z69" s="157">
        <v>0</v>
      </c>
      <c r="AA69" s="156">
        <v>0</v>
      </c>
      <c r="AB69" s="156">
        <v>0</v>
      </c>
      <c r="AC69" s="157">
        <v>0</v>
      </c>
      <c r="AD69" s="156">
        <v>0</v>
      </c>
      <c r="AE69" s="156">
        <v>0</v>
      </c>
      <c r="AF69" s="157">
        <v>0</v>
      </c>
      <c r="AG69" s="156">
        <v>0</v>
      </c>
      <c r="AH69" s="156">
        <v>0</v>
      </c>
      <c r="AI69" s="157">
        <v>0</v>
      </c>
      <c r="AJ69" s="156">
        <v>0</v>
      </c>
      <c r="AK69" s="156">
        <v>0</v>
      </c>
      <c r="AL69" s="157">
        <v>0</v>
      </c>
      <c r="AN69" s="119">
        <v>0</v>
      </c>
      <c r="AO69" s="119">
        <v>0</v>
      </c>
      <c r="AP69" s="119">
        <v>0</v>
      </c>
      <c r="AQ69" s="119">
        <v>0</v>
      </c>
      <c r="AR69" s="119">
        <v>0</v>
      </c>
      <c r="AS69" s="119">
        <v>0</v>
      </c>
      <c r="AT69" s="119">
        <v>0</v>
      </c>
      <c r="AU69" s="119">
        <v>0</v>
      </c>
      <c r="AV69" s="119">
        <v>0</v>
      </c>
      <c r="AW69" s="119">
        <v>0</v>
      </c>
      <c r="AX69" s="119">
        <v>0</v>
      </c>
      <c r="AY69" s="119">
        <v>0</v>
      </c>
      <c r="AZ69" s="119">
        <v>0</v>
      </c>
      <c r="BA69" s="119">
        <v>0</v>
      </c>
      <c r="BB69" s="119">
        <v>0</v>
      </c>
      <c r="BC69" s="119">
        <v>0</v>
      </c>
      <c r="BD69" s="119">
        <v>0</v>
      </c>
      <c r="BE69" s="119">
        <v>0</v>
      </c>
      <c r="BF69" s="119">
        <v>0</v>
      </c>
      <c r="BG69" s="119">
        <v>0</v>
      </c>
      <c r="BH69" s="119">
        <v>0</v>
      </c>
    </row>
    <row r="70" spans="1:60" s="119" customFormat="1" customHeight="1">
      <c r="A70" s="153"/>
      <c r="B70" s="126" t="s">
        <v>0</v>
      </c>
      <c r="C70" s="162">
        <v>0</v>
      </c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161">
        <v>0</v>
      </c>
      <c r="M70" s="161">
        <v>0</v>
      </c>
      <c r="N70" s="161">
        <v>0</v>
      </c>
      <c r="O70" s="161">
        <v>0</v>
      </c>
      <c r="P70" s="161">
        <v>0</v>
      </c>
      <c r="Q70" s="161">
        <v>0</v>
      </c>
      <c r="R70" s="161">
        <v>0</v>
      </c>
      <c r="S70" s="161">
        <v>0</v>
      </c>
      <c r="T70" s="161">
        <v>0</v>
      </c>
      <c r="U70" s="161">
        <v>0</v>
      </c>
      <c r="V70" s="161">
        <v>0</v>
      </c>
      <c r="W70" s="161">
        <v>0</v>
      </c>
      <c r="X70" s="161">
        <v>0</v>
      </c>
      <c r="Y70" s="161">
        <v>0</v>
      </c>
      <c r="Z70" s="161">
        <v>0</v>
      </c>
      <c r="AA70" s="161">
        <v>0</v>
      </c>
      <c r="AB70" s="161">
        <v>0</v>
      </c>
      <c r="AC70" s="161">
        <v>0</v>
      </c>
      <c r="AD70" s="161">
        <v>0</v>
      </c>
      <c r="AE70" s="161">
        <v>0</v>
      </c>
      <c r="AF70" s="161">
        <v>0</v>
      </c>
      <c r="AG70" s="161">
        <v>0</v>
      </c>
      <c r="AH70" s="161">
        <v>0</v>
      </c>
      <c r="AI70" s="161">
        <v>0</v>
      </c>
      <c r="AJ70" s="161">
        <v>0</v>
      </c>
      <c r="AK70" s="161">
        <v>0</v>
      </c>
      <c r="AL70" s="161">
        <v>0</v>
      </c>
      <c r="AN70" s="125">
        <v>0</v>
      </c>
      <c r="AO70" s="125">
        <v>0</v>
      </c>
      <c r="AP70" s="125">
        <v>0</v>
      </c>
      <c r="AQ70" s="125">
        <v>0</v>
      </c>
      <c r="AR70" s="125">
        <v>0</v>
      </c>
      <c r="AS70" s="125">
        <v>0</v>
      </c>
      <c r="AT70" s="125">
        <v>0</v>
      </c>
      <c r="AU70" s="125">
        <v>0</v>
      </c>
      <c r="AV70" s="125">
        <v>0</v>
      </c>
      <c r="AW70" s="125">
        <v>0</v>
      </c>
      <c r="AX70" s="125">
        <v>0</v>
      </c>
      <c r="AY70" s="125">
        <v>0</v>
      </c>
      <c r="AZ70" s="125">
        <v>0</v>
      </c>
      <c r="BA70" s="125">
        <v>0</v>
      </c>
      <c r="BB70" s="125">
        <v>0</v>
      </c>
      <c r="BC70" s="125">
        <v>0</v>
      </c>
      <c r="BD70" s="125">
        <v>0</v>
      </c>
      <c r="BE70" s="125">
        <v>0</v>
      </c>
      <c r="BF70" s="125">
        <v>0</v>
      </c>
      <c r="BG70" s="125">
        <v>0</v>
      </c>
      <c r="BH70" s="125">
        <v>0</v>
      </c>
    </row>
    <row r="71" spans="1:2" s="119" customFormat="1">
      <c r="A71" s="126"/>
      <c r="B71" s="126"/>
    </row>
    <row r="72" spans="1:2" s="119" customFormat="1">
      <c r="A72" s="126"/>
      <c r="B72" s="126"/>
    </row>
    <row r="73" spans="1:2" s="119" customFormat="1">
      <c r="A73" s="126"/>
      <c r="B73" s="126"/>
    </row>
    <row r="74" spans="1:2" s="119" customFormat="1">
      <c r="A74" s="126"/>
      <c r="B74" s="126"/>
    </row>
    <row r="75" spans="1:2" s="119" customFormat="1">
      <c r="A75" s="126"/>
      <c r="B75" s="126"/>
    </row>
    <row r="76" spans="1:2" s="119" customFormat="1">
      <c r="A76" s="126"/>
      <c r="B76" s="126"/>
    </row>
    <row r="77" spans="1:2" s="119" customFormat="1">
      <c r="A77" s="126"/>
      <c r="B77" s="126"/>
    </row>
    <row r="78" spans="1:2" s="119" customFormat="1">
      <c r="A78" s="126"/>
      <c r="B78" s="126"/>
    </row>
    <row r="79" spans="1:2" s="119" customFormat="1">
      <c r="A79" s="126"/>
      <c r="B79" s="126"/>
    </row>
    <row r="80" spans="1:2" s="119" customFormat="1">
      <c r="A80" s="126"/>
      <c r="B80" s="126"/>
    </row>
    <row r="81" spans="1:2" s="119" customFormat="1">
      <c r="A81" s="126"/>
      <c r="B81" s="126"/>
    </row>
    <row r="82" spans="1:2" s="119" customFormat="1">
      <c r="A82" s="126"/>
      <c r="B82" s="126"/>
    </row>
    <row r="83" spans="1:2" s="119" customFormat="1">
      <c r="A83" s="126"/>
      <c r="B83" s="126"/>
    </row>
    <row r="84" spans="1:2" s="119" customFormat="1">
      <c r="A84" s="126"/>
      <c r="B84" s="126"/>
    </row>
    <row r="85" spans="1:2" s="119" customFormat="1">
      <c r="A85" s="126"/>
      <c r="B85" s="126"/>
    </row>
    <row r="86" spans="1:2" s="119" customFormat="1">
      <c r="A86" s="126"/>
      <c r="B86" s="126"/>
    </row>
    <row r="87" spans="1:2" s="119" customFormat="1">
      <c r="A87" s="126"/>
      <c r="B87" s="126"/>
    </row>
    <row r="88" spans="1:2" s="119" customFormat="1">
      <c r="A88" s="126"/>
      <c r="B88" s="126"/>
    </row>
    <row r="89" spans="1:2" s="119" customFormat="1">
      <c r="A89" s="126"/>
      <c r="B89" s="126"/>
    </row>
    <row r="90" spans="1:2" s="119" customFormat="1">
      <c r="A90" s="126"/>
      <c r="B90" s="126"/>
    </row>
  </sheetData>
  <mergeCells count="6">
    <mergeCell ref="A59:A69"/>
    <mergeCell ref="A5:A7"/>
    <mergeCell ref="A9:A23"/>
    <mergeCell ref="A25:A33"/>
    <mergeCell ref="A35:A47"/>
    <mergeCell ref="A49:A57"/>
  </mergeCells>
  <pageMargins left="0.7" right="0.7" top="0.75" bottom="0.75" header="0.3" footer="0.3"/>
  <headerFooter scaleWithDoc="1" alignWithMargins="0" differentFirst="0" differentOddEven="0"/>
  <extLst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5">
    <tabColor rgb="FFFFC000"/>
  </sheetPr>
  <dimension ref="A1:R43"/>
  <sheetViews>
    <sheetView view="normal" workbookViewId="0">
      <selection pane="topLeft" activeCell="A1" sqref="A1"/>
    </sheetView>
  </sheetViews>
  <sheetFormatPr defaultColWidth="15.42578125" defaultRowHeight="15" baseColWidth="0"/>
  <cols>
    <col min="1" max="1" width="29.00390625" style="16" customWidth="1"/>
    <col min="2" max="16" width="15.375" style="4" customWidth="1"/>
    <col min="17" max="18" width="15.375" style="37" customWidth="1"/>
    <col min="19" max="16384" width="15.375" style="1" customWidth="1"/>
  </cols>
  <sheetData>
    <row r="1" spans="1:16">
      <c r="A1" s="184" t="s">
        <v>460</v>
      </c>
      <c r="B1" s="185"/>
      <c r="C1" s="185"/>
      <c r="D1" s="185"/>
      <c r="E1" s="185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8" s="15" customFormat="1" ht="60">
      <c r="A2" s="45"/>
      <c r="B2" s="17" t="s">
        <v>95</v>
      </c>
      <c r="C2" s="54" t="s">
        <v>96</v>
      </c>
      <c r="D2" s="54" t="s">
        <v>97</v>
      </c>
      <c r="E2" s="54" t="s">
        <v>98</v>
      </c>
      <c r="F2" s="54" t="s">
        <v>99</v>
      </c>
      <c r="G2" s="54" t="s">
        <v>100</v>
      </c>
      <c r="H2" s="54" t="s">
        <v>101</v>
      </c>
      <c r="I2" s="54" t="s">
        <v>102</v>
      </c>
      <c r="J2" s="54" t="s">
        <v>103</v>
      </c>
      <c r="K2" s="54" t="s">
        <v>485</v>
      </c>
      <c r="L2" s="54" t="s">
        <v>104</v>
      </c>
      <c r="M2" s="54" t="s">
        <v>105</v>
      </c>
      <c r="N2" s="54" t="s">
        <v>106</v>
      </c>
      <c r="O2" s="54" t="s">
        <v>107</v>
      </c>
      <c r="P2" s="17" t="s">
        <v>108</v>
      </c>
      <c r="Q2" s="36"/>
      <c r="R2" s="36"/>
    </row>
    <row r="3" spans="1:16">
      <c r="A3" s="45" t="s">
        <v>285</v>
      </c>
      <c r="B3" s="3">
        <v>352</v>
      </c>
      <c r="C3" s="3"/>
      <c r="D3" s="63">
        <v>13</v>
      </c>
      <c r="E3" s="63">
        <v>91</v>
      </c>
      <c r="F3" s="63">
        <v>26</v>
      </c>
      <c r="G3" s="63">
        <v>0</v>
      </c>
      <c r="H3" s="63">
        <v>17</v>
      </c>
      <c r="I3" s="63">
        <v>10</v>
      </c>
      <c r="J3" s="63">
        <v>56</v>
      </c>
      <c r="K3" s="63">
        <v>8</v>
      </c>
      <c r="L3" s="63">
        <v>203</v>
      </c>
      <c r="M3" s="63">
        <v>123</v>
      </c>
      <c r="N3" s="63">
        <v>70</v>
      </c>
      <c r="O3" s="63">
        <v>92</v>
      </c>
      <c r="P3" s="5"/>
    </row>
    <row r="4" spans="1:17">
      <c r="A4" s="45" t="s">
        <v>97</v>
      </c>
      <c r="B4" s="3">
        <v>64</v>
      </c>
      <c r="C4" s="63">
        <v>13</v>
      </c>
      <c r="D4" s="3"/>
      <c r="E4" s="63">
        <v>15</v>
      </c>
      <c r="F4" s="63">
        <v>6</v>
      </c>
      <c r="G4" s="63">
        <v>1</v>
      </c>
      <c r="H4" s="63">
        <v>8</v>
      </c>
      <c r="I4" s="63">
        <v>3</v>
      </c>
      <c r="J4" s="63">
        <v>16</v>
      </c>
      <c r="K4" s="63">
        <v>5</v>
      </c>
      <c r="L4" s="63">
        <v>20</v>
      </c>
      <c r="M4" s="63">
        <v>18</v>
      </c>
      <c r="N4" s="63">
        <v>10</v>
      </c>
      <c r="O4" s="63">
        <v>17</v>
      </c>
      <c r="P4" s="5">
        <v>22</v>
      </c>
      <c r="Q4" s="107"/>
    </row>
    <row r="5" spans="1:17">
      <c r="A5" s="45" t="s">
        <v>98</v>
      </c>
      <c r="B5" s="3">
        <v>284</v>
      </c>
      <c r="C5" s="63">
        <v>91</v>
      </c>
      <c r="D5" s="63">
        <v>15</v>
      </c>
      <c r="E5" s="3"/>
      <c r="F5" s="63">
        <v>52</v>
      </c>
      <c r="G5" s="63">
        <v>0</v>
      </c>
      <c r="H5" s="63">
        <v>40</v>
      </c>
      <c r="I5" s="63">
        <v>1</v>
      </c>
      <c r="J5" s="63">
        <v>43</v>
      </c>
      <c r="K5" s="63">
        <v>3</v>
      </c>
      <c r="L5" s="63">
        <v>101</v>
      </c>
      <c r="M5" s="63">
        <v>129</v>
      </c>
      <c r="N5" s="63">
        <v>62</v>
      </c>
      <c r="O5" s="63">
        <v>107</v>
      </c>
      <c r="P5" s="5">
        <v>42</v>
      </c>
      <c r="Q5" s="107"/>
    </row>
    <row r="6" spans="1:17">
      <c r="A6" s="45" t="s">
        <v>109</v>
      </c>
      <c r="B6" s="3">
        <v>113</v>
      </c>
      <c r="C6" s="63">
        <v>26</v>
      </c>
      <c r="D6" s="63">
        <v>6</v>
      </c>
      <c r="E6" s="63">
        <v>52</v>
      </c>
      <c r="F6" s="3"/>
      <c r="G6" s="63">
        <v>0</v>
      </c>
      <c r="H6" s="63">
        <v>23</v>
      </c>
      <c r="I6" s="63">
        <v>2</v>
      </c>
      <c r="J6" s="63">
        <v>20</v>
      </c>
      <c r="K6" s="63">
        <v>0</v>
      </c>
      <c r="L6" s="63">
        <v>53</v>
      </c>
      <c r="M6" s="63">
        <v>63</v>
      </c>
      <c r="N6" s="63">
        <v>42</v>
      </c>
      <c r="O6" s="63">
        <v>51</v>
      </c>
      <c r="P6" s="5">
        <v>5</v>
      </c>
      <c r="Q6" s="107"/>
    </row>
    <row r="7" spans="1:17">
      <c r="A7" s="45" t="s">
        <v>100</v>
      </c>
      <c r="B7" s="3">
        <v>1</v>
      </c>
      <c r="C7" s="63">
        <v>0</v>
      </c>
      <c r="D7" s="63">
        <v>1</v>
      </c>
      <c r="E7" s="63">
        <v>0</v>
      </c>
      <c r="F7" s="63">
        <v>0</v>
      </c>
      <c r="G7" s="3"/>
      <c r="H7" s="63">
        <v>1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5">
        <v>0</v>
      </c>
      <c r="Q7" s="107"/>
    </row>
    <row r="8" spans="1:17">
      <c r="A8" s="45" t="s">
        <v>101</v>
      </c>
      <c r="B8" s="3">
        <v>79</v>
      </c>
      <c r="C8" s="63">
        <v>17</v>
      </c>
      <c r="D8" s="63">
        <v>8</v>
      </c>
      <c r="E8" s="63">
        <v>40</v>
      </c>
      <c r="F8" s="63">
        <v>23</v>
      </c>
      <c r="G8" s="63">
        <v>1</v>
      </c>
      <c r="H8" s="3"/>
      <c r="I8" s="63">
        <v>1</v>
      </c>
      <c r="J8" s="63">
        <v>12</v>
      </c>
      <c r="K8" s="63">
        <v>0</v>
      </c>
      <c r="L8" s="63">
        <v>26</v>
      </c>
      <c r="M8" s="63">
        <v>42</v>
      </c>
      <c r="N8" s="63">
        <v>15</v>
      </c>
      <c r="O8" s="63">
        <v>26</v>
      </c>
      <c r="P8" s="5">
        <v>18</v>
      </c>
      <c r="Q8" s="107"/>
    </row>
    <row r="9" spans="1:17">
      <c r="A9" s="45" t="s">
        <v>102</v>
      </c>
      <c r="B9" s="3">
        <v>21</v>
      </c>
      <c r="C9" s="63">
        <v>10</v>
      </c>
      <c r="D9" s="63">
        <v>3</v>
      </c>
      <c r="E9" s="63">
        <v>1</v>
      </c>
      <c r="F9" s="63">
        <v>2</v>
      </c>
      <c r="G9" s="63">
        <v>0</v>
      </c>
      <c r="H9" s="63">
        <v>1</v>
      </c>
      <c r="I9" s="3"/>
      <c r="J9" s="63">
        <v>6</v>
      </c>
      <c r="K9" s="63">
        <v>3</v>
      </c>
      <c r="L9" s="63">
        <v>8</v>
      </c>
      <c r="M9" s="63">
        <v>7</v>
      </c>
      <c r="N9" s="63">
        <v>8</v>
      </c>
      <c r="O9" s="63">
        <v>6</v>
      </c>
      <c r="P9" s="5">
        <v>2</v>
      </c>
      <c r="Q9" s="107"/>
    </row>
    <row r="10" spans="1:17">
      <c r="A10" s="45" t="s">
        <v>103</v>
      </c>
      <c r="B10" s="3">
        <v>191</v>
      </c>
      <c r="C10" s="63">
        <v>56</v>
      </c>
      <c r="D10" s="63">
        <v>16</v>
      </c>
      <c r="E10" s="63">
        <v>43</v>
      </c>
      <c r="F10" s="63">
        <v>20</v>
      </c>
      <c r="G10" s="63">
        <v>0</v>
      </c>
      <c r="H10" s="63">
        <v>12</v>
      </c>
      <c r="I10" s="63">
        <v>6</v>
      </c>
      <c r="J10" s="3"/>
      <c r="K10" s="63">
        <v>6</v>
      </c>
      <c r="L10" s="63">
        <v>109</v>
      </c>
      <c r="M10" s="63">
        <v>62</v>
      </c>
      <c r="N10" s="63">
        <v>43</v>
      </c>
      <c r="O10" s="63">
        <v>46</v>
      </c>
      <c r="P10" s="5">
        <v>27</v>
      </c>
      <c r="Q10" s="107"/>
    </row>
    <row r="11" spans="1:17">
      <c r="A11" s="45" t="s">
        <v>485</v>
      </c>
      <c r="B11" s="3">
        <v>27</v>
      </c>
      <c r="C11" s="63">
        <v>8</v>
      </c>
      <c r="D11" s="63">
        <v>5</v>
      </c>
      <c r="E11" s="63">
        <v>3</v>
      </c>
      <c r="F11" s="63">
        <v>0</v>
      </c>
      <c r="G11" s="63">
        <v>0</v>
      </c>
      <c r="H11" s="63">
        <v>0</v>
      </c>
      <c r="I11" s="63">
        <v>3</v>
      </c>
      <c r="J11" s="63">
        <v>6</v>
      </c>
      <c r="K11" s="3"/>
      <c r="L11" s="63">
        <v>2</v>
      </c>
      <c r="M11" s="63">
        <v>7</v>
      </c>
      <c r="N11" s="63">
        <v>2</v>
      </c>
      <c r="O11" s="63">
        <v>3</v>
      </c>
      <c r="P11" s="5">
        <v>9</v>
      </c>
      <c r="Q11" s="107"/>
    </row>
    <row r="12" spans="1:17">
      <c r="A12" s="45" t="s">
        <v>110</v>
      </c>
      <c r="B12" s="3">
        <v>681</v>
      </c>
      <c r="C12" s="63">
        <v>203</v>
      </c>
      <c r="D12" s="63">
        <v>20</v>
      </c>
      <c r="E12" s="63">
        <v>101</v>
      </c>
      <c r="F12" s="63">
        <v>53</v>
      </c>
      <c r="G12" s="63">
        <v>0</v>
      </c>
      <c r="H12" s="63">
        <v>26</v>
      </c>
      <c r="I12" s="63">
        <v>8</v>
      </c>
      <c r="J12" s="63">
        <v>109</v>
      </c>
      <c r="K12" s="63">
        <v>2</v>
      </c>
      <c r="L12" s="3"/>
      <c r="M12" s="63">
        <v>193</v>
      </c>
      <c r="N12" s="63">
        <v>131</v>
      </c>
      <c r="O12" s="63">
        <v>189</v>
      </c>
      <c r="P12" s="5">
        <v>190</v>
      </c>
      <c r="Q12" s="107"/>
    </row>
    <row r="13" spans="1:17">
      <c r="A13" s="45" t="s">
        <v>105</v>
      </c>
      <c r="B13" s="3">
        <v>344</v>
      </c>
      <c r="C13" s="63">
        <v>123</v>
      </c>
      <c r="D13" s="63">
        <v>18</v>
      </c>
      <c r="E13" s="63">
        <v>129</v>
      </c>
      <c r="F13" s="63">
        <v>63</v>
      </c>
      <c r="G13" s="63">
        <v>0</v>
      </c>
      <c r="H13" s="63">
        <v>42</v>
      </c>
      <c r="I13" s="63">
        <v>7</v>
      </c>
      <c r="J13" s="63">
        <v>62</v>
      </c>
      <c r="K13" s="63">
        <v>7</v>
      </c>
      <c r="L13" s="63">
        <v>193</v>
      </c>
      <c r="M13" s="3"/>
      <c r="N13" s="63">
        <v>93</v>
      </c>
      <c r="O13" s="63">
        <v>137</v>
      </c>
      <c r="P13" s="5">
        <v>22</v>
      </c>
      <c r="Q13" s="107"/>
    </row>
    <row r="14" spans="1:17">
      <c r="A14" s="45" t="s">
        <v>106</v>
      </c>
      <c r="B14" s="3">
        <v>257</v>
      </c>
      <c r="C14" s="63">
        <v>70</v>
      </c>
      <c r="D14" s="63">
        <v>10</v>
      </c>
      <c r="E14" s="63">
        <v>62</v>
      </c>
      <c r="F14" s="63">
        <v>42</v>
      </c>
      <c r="G14" s="63">
        <v>0</v>
      </c>
      <c r="H14" s="63">
        <v>15</v>
      </c>
      <c r="I14" s="63">
        <v>8</v>
      </c>
      <c r="J14" s="63">
        <v>43</v>
      </c>
      <c r="K14" s="63">
        <v>2</v>
      </c>
      <c r="L14" s="63">
        <v>131</v>
      </c>
      <c r="M14" s="63">
        <v>93</v>
      </c>
      <c r="N14" s="3"/>
      <c r="O14" s="63">
        <v>66</v>
      </c>
      <c r="P14" s="5">
        <v>39</v>
      </c>
      <c r="Q14" s="107"/>
    </row>
    <row r="15" spans="1:17">
      <c r="A15" s="45" t="s">
        <v>107</v>
      </c>
      <c r="B15" s="3">
        <v>361</v>
      </c>
      <c r="C15" s="63">
        <v>92</v>
      </c>
      <c r="D15" s="63">
        <v>17</v>
      </c>
      <c r="E15" s="63">
        <v>107</v>
      </c>
      <c r="F15" s="63">
        <v>51</v>
      </c>
      <c r="G15" s="63">
        <v>0</v>
      </c>
      <c r="H15" s="63">
        <v>26</v>
      </c>
      <c r="I15" s="63">
        <v>6</v>
      </c>
      <c r="J15" s="63">
        <v>46</v>
      </c>
      <c r="K15" s="63">
        <v>3</v>
      </c>
      <c r="L15" s="63">
        <v>189</v>
      </c>
      <c r="M15" s="63">
        <v>137</v>
      </c>
      <c r="N15" s="63">
        <v>66</v>
      </c>
      <c r="O15" s="3"/>
      <c r="P15" s="5">
        <v>52</v>
      </c>
      <c r="Q15" s="107"/>
    </row>
    <row r="16" spans="1:16" s="37" customFormat="1">
      <c r="A16" s="45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</row>
    <row r="17" spans="1:16" s="37" customFormat="1">
      <c r="A17" s="45"/>
      <c r="B17" s="63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63"/>
    </row>
    <row r="18" spans="1:16" s="37" customFormat="1">
      <c r="A18" s="45"/>
      <c r="B18" s="63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63"/>
    </row>
    <row r="19" spans="1:16" s="37" customFormat="1">
      <c r="A19" s="45"/>
      <c r="B19" s="63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63"/>
    </row>
    <row r="20" spans="1:16" s="37" customFormat="1">
      <c r="A20" s="45"/>
      <c r="B20" s="63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63"/>
    </row>
    <row r="21" spans="1:16" s="37" customFormat="1">
      <c r="A21" s="45"/>
      <c r="B21" s="63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63"/>
    </row>
    <row r="22" spans="1:16" s="37" customFormat="1">
      <c r="A22" s="45"/>
      <c r="B22" s="63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63"/>
    </row>
    <row r="23" spans="1:16" s="37" customFormat="1">
      <c r="A23" s="45"/>
      <c r="B23" s="63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63"/>
    </row>
    <row r="24" spans="1:16" s="37" customFormat="1">
      <c r="A24" s="45"/>
      <c r="B24" s="63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63"/>
    </row>
    <row r="25" spans="1:16" s="37" customFormat="1">
      <c r="A25" s="45"/>
      <c r="B25" s="63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63"/>
    </row>
    <row r="26" spans="1:16" s="37" customFormat="1">
      <c r="A26" s="45"/>
      <c r="B26" s="63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63"/>
    </row>
    <row r="27" spans="1:16" s="37" customFormat="1">
      <c r="A27" s="45"/>
      <c r="B27" s="63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63"/>
    </row>
    <row r="28" spans="1:16" s="37" customFormat="1">
      <c r="A28" s="45"/>
      <c r="B28" s="63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63"/>
    </row>
    <row r="29" spans="1:16" s="37" customFormat="1">
      <c r="A29" s="45"/>
      <c r="B29" s="63"/>
      <c r="C29" s="105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  <row r="30" spans="1:16" s="37" customFormat="1">
      <c r="A30" s="45"/>
      <c r="B30" s="63"/>
      <c r="C30" s="105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s="37" customFormat="1">
      <c r="A31" s="4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s="37" customFormat="1">
      <c r="A32" s="45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1:16" s="37" customFormat="1">
      <c r="A33" s="45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s="37" customFormat="1">
      <c r="A34" s="45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s="37" customFormat="1">
      <c r="A35" s="45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s="37" customFormat="1">
      <c r="A36" s="45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s="37" customFormat="1">
      <c r="A37" s="45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s="37" customFormat="1">
      <c r="A38" s="45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 s="37" customFormat="1">
      <c r="A39" s="45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s="37" customFormat="1">
      <c r="A40" s="45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s="37" customFormat="1">
      <c r="A41" s="45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s="37" customFormat="1">
      <c r="A42" s="45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s="37" customFormat="1">
      <c r="A43" s="45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6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6">
    <tabColor rgb="FFFFC000"/>
  </sheetPr>
  <dimension ref="A1:R43"/>
  <sheetViews>
    <sheetView view="normal" workbookViewId="0">
      <selection pane="topLeft" activeCell="A1" sqref="A1"/>
    </sheetView>
  </sheetViews>
  <sheetFormatPr defaultColWidth="15.42578125" defaultRowHeight="15" baseColWidth="0"/>
  <cols>
    <col min="1" max="1" width="29.00390625" style="16" customWidth="1"/>
    <col min="2" max="16" width="15.375" style="4" customWidth="1"/>
    <col min="17" max="18" width="15.375" style="37" customWidth="1"/>
    <col min="19" max="16384" width="15.375" style="1" customWidth="1"/>
  </cols>
  <sheetData>
    <row r="1" spans="1:16">
      <c r="A1" s="184" t="s">
        <v>461</v>
      </c>
      <c r="B1" s="185"/>
      <c r="C1" s="185"/>
      <c r="D1" s="185"/>
      <c r="E1" s="185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8" s="15" customFormat="1" ht="60">
      <c r="A2" s="16"/>
      <c r="B2" s="17" t="s">
        <v>95</v>
      </c>
      <c r="C2" s="54" t="s">
        <v>96</v>
      </c>
      <c r="D2" s="54" t="s">
        <v>97</v>
      </c>
      <c r="E2" s="54" t="s">
        <v>98</v>
      </c>
      <c r="F2" s="54" t="s">
        <v>99</v>
      </c>
      <c r="G2" s="54" t="s">
        <v>100</v>
      </c>
      <c r="H2" s="54" t="s">
        <v>101</v>
      </c>
      <c r="I2" s="54" t="s">
        <v>102</v>
      </c>
      <c r="J2" s="54" t="s">
        <v>103</v>
      </c>
      <c r="K2" s="54" t="s">
        <v>485</v>
      </c>
      <c r="L2" s="54" t="s">
        <v>104</v>
      </c>
      <c r="M2" s="54" t="s">
        <v>105</v>
      </c>
      <c r="N2" s="54" t="s">
        <v>106</v>
      </c>
      <c r="O2" s="54" t="s">
        <v>107</v>
      </c>
      <c r="P2" s="17" t="s">
        <v>108</v>
      </c>
      <c r="Q2" s="36"/>
      <c r="R2" s="36"/>
    </row>
    <row r="3" spans="1:16">
      <c r="A3" s="45" t="s">
        <v>285</v>
      </c>
      <c r="B3" s="3">
        <v>311</v>
      </c>
      <c r="C3" s="3"/>
      <c r="D3" s="63">
        <v>11</v>
      </c>
      <c r="E3" s="63">
        <v>76</v>
      </c>
      <c r="F3" s="63">
        <v>23</v>
      </c>
      <c r="G3" s="63">
        <v>0</v>
      </c>
      <c r="H3" s="63">
        <v>13</v>
      </c>
      <c r="I3" s="63">
        <v>6</v>
      </c>
      <c r="J3" s="63">
        <v>50</v>
      </c>
      <c r="K3" s="63">
        <v>5</v>
      </c>
      <c r="L3" s="63">
        <v>197</v>
      </c>
      <c r="M3" s="63">
        <v>115</v>
      </c>
      <c r="N3" s="63">
        <v>66</v>
      </c>
      <c r="O3" s="63">
        <v>89</v>
      </c>
      <c r="P3" s="3"/>
    </row>
    <row r="4" spans="1:17">
      <c r="A4" s="45" t="s">
        <v>97</v>
      </c>
      <c r="B4" s="3">
        <v>61</v>
      </c>
      <c r="C4" s="63">
        <v>11</v>
      </c>
      <c r="D4" s="3"/>
      <c r="E4" s="63">
        <v>15</v>
      </c>
      <c r="F4" s="63">
        <v>6</v>
      </c>
      <c r="G4" s="63">
        <v>1</v>
      </c>
      <c r="H4" s="63">
        <v>7</v>
      </c>
      <c r="I4" s="63">
        <v>2</v>
      </c>
      <c r="J4" s="63">
        <v>16</v>
      </c>
      <c r="K4" s="63">
        <v>4</v>
      </c>
      <c r="L4" s="63">
        <v>19</v>
      </c>
      <c r="M4" s="63">
        <v>16</v>
      </c>
      <c r="N4" s="63">
        <v>9</v>
      </c>
      <c r="O4" s="63">
        <v>16</v>
      </c>
      <c r="P4" s="3">
        <v>21</v>
      </c>
      <c r="Q4" s="107"/>
    </row>
    <row r="5" spans="1:17">
      <c r="A5" s="45" t="s">
        <v>98</v>
      </c>
      <c r="B5" s="3">
        <v>235</v>
      </c>
      <c r="C5" s="63">
        <v>76</v>
      </c>
      <c r="D5" s="63">
        <v>15</v>
      </c>
      <c r="E5" s="3"/>
      <c r="F5" s="63">
        <v>50</v>
      </c>
      <c r="G5" s="63">
        <v>0</v>
      </c>
      <c r="H5" s="63">
        <v>37</v>
      </c>
      <c r="I5" s="63">
        <v>1</v>
      </c>
      <c r="J5" s="63">
        <v>42</v>
      </c>
      <c r="K5" s="63">
        <v>3</v>
      </c>
      <c r="L5" s="63">
        <v>101</v>
      </c>
      <c r="M5" s="63">
        <v>127</v>
      </c>
      <c r="N5" s="63">
        <v>61</v>
      </c>
      <c r="O5" s="63">
        <v>106</v>
      </c>
      <c r="P5" s="3">
        <v>17</v>
      </c>
      <c r="Q5" s="107"/>
    </row>
    <row r="6" spans="1:17">
      <c r="A6" s="45" t="s">
        <v>109</v>
      </c>
      <c r="B6" s="3">
        <v>105</v>
      </c>
      <c r="C6" s="63">
        <v>23</v>
      </c>
      <c r="D6" s="63">
        <v>6</v>
      </c>
      <c r="E6" s="63">
        <v>50</v>
      </c>
      <c r="F6" s="3"/>
      <c r="G6" s="63">
        <v>0</v>
      </c>
      <c r="H6" s="63">
        <v>21</v>
      </c>
      <c r="I6" s="63">
        <v>2</v>
      </c>
      <c r="J6" s="63">
        <v>20</v>
      </c>
      <c r="K6" s="63">
        <v>0</v>
      </c>
      <c r="L6" s="63">
        <v>53</v>
      </c>
      <c r="M6" s="63">
        <v>60</v>
      </c>
      <c r="N6" s="63">
        <v>42</v>
      </c>
      <c r="O6" s="63">
        <v>50</v>
      </c>
      <c r="P6" s="3">
        <v>4</v>
      </c>
      <c r="Q6" s="107"/>
    </row>
    <row r="7" spans="1:17">
      <c r="A7" s="45" t="s">
        <v>100</v>
      </c>
      <c r="B7" s="3">
        <v>1</v>
      </c>
      <c r="C7" s="63">
        <v>0</v>
      </c>
      <c r="D7" s="63">
        <v>1</v>
      </c>
      <c r="E7" s="63">
        <v>0</v>
      </c>
      <c r="F7" s="63">
        <v>0</v>
      </c>
      <c r="G7" s="3"/>
      <c r="H7" s="63">
        <v>1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3">
        <v>0</v>
      </c>
      <c r="Q7" s="107"/>
    </row>
    <row r="8" spans="1:17">
      <c r="A8" s="45" t="s">
        <v>101</v>
      </c>
      <c r="B8" s="3">
        <v>61</v>
      </c>
      <c r="C8" s="63">
        <v>13</v>
      </c>
      <c r="D8" s="63">
        <v>7</v>
      </c>
      <c r="E8" s="63">
        <v>37</v>
      </c>
      <c r="F8" s="63">
        <v>21</v>
      </c>
      <c r="G8" s="63">
        <v>1</v>
      </c>
      <c r="H8" s="3"/>
      <c r="I8" s="63">
        <v>0</v>
      </c>
      <c r="J8" s="63">
        <v>12</v>
      </c>
      <c r="K8" s="63">
        <v>0</v>
      </c>
      <c r="L8" s="63">
        <v>25</v>
      </c>
      <c r="M8" s="63">
        <v>38</v>
      </c>
      <c r="N8" s="63">
        <v>14</v>
      </c>
      <c r="O8" s="63">
        <v>24</v>
      </c>
      <c r="P8" s="3">
        <v>9</v>
      </c>
      <c r="Q8" s="107"/>
    </row>
    <row r="9" spans="1:17">
      <c r="A9" s="45" t="s">
        <v>102</v>
      </c>
      <c r="B9" s="3">
        <v>15</v>
      </c>
      <c r="C9" s="63">
        <v>6</v>
      </c>
      <c r="D9" s="63">
        <v>2</v>
      </c>
      <c r="E9" s="63">
        <v>1</v>
      </c>
      <c r="F9" s="63">
        <v>2</v>
      </c>
      <c r="G9" s="63">
        <v>0</v>
      </c>
      <c r="H9" s="63">
        <v>0</v>
      </c>
      <c r="I9" s="3"/>
      <c r="J9" s="63">
        <v>5</v>
      </c>
      <c r="K9" s="63">
        <v>2</v>
      </c>
      <c r="L9" s="63">
        <v>7</v>
      </c>
      <c r="M9" s="63">
        <v>6</v>
      </c>
      <c r="N9" s="63">
        <v>7</v>
      </c>
      <c r="O9" s="63">
        <v>5</v>
      </c>
      <c r="P9" s="3">
        <v>1</v>
      </c>
      <c r="Q9" s="107"/>
    </row>
    <row r="10" spans="1:17">
      <c r="A10" s="45" t="s">
        <v>103</v>
      </c>
      <c r="B10" s="3">
        <v>182</v>
      </c>
      <c r="C10" s="63">
        <v>50</v>
      </c>
      <c r="D10" s="63">
        <v>16</v>
      </c>
      <c r="E10" s="63">
        <v>42</v>
      </c>
      <c r="F10" s="63">
        <v>20</v>
      </c>
      <c r="G10" s="63">
        <v>0</v>
      </c>
      <c r="H10" s="63">
        <v>12</v>
      </c>
      <c r="I10" s="63">
        <v>5</v>
      </c>
      <c r="J10" s="3"/>
      <c r="K10" s="63">
        <v>6</v>
      </c>
      <c r="L10" s="63">
        <v>109</v>
      </c>
      <c r="M10" s="63">
        <v>62</v>
      </c>
      <c r="N10" s="63">
        <v>43</v>
      </c>
      <c r="O10" s="63">
        <v>45</v>
      </c>
      <c r="P10" s="3">
        <v>26</v>
      </c>
      <c r="Q10" s="107"/>
    </row>
    <row r="11" spans="1:17">
      <c r="A11" s="45" t="s">
        <v>485</v>
      </c>
      <c r="B11" s="3">
        <v>24</v>
      </c>
      <c r="C11" s="63">
        <v>5</v>
      </c>
      <c r="D11" s="63">
        <v>4</v>
      </c>
      <c r="E11" s="63">
        <v>3</v>
      </c>
      <c r="F11" s="63">
        <v>0</v>
      </c>
      <c r="G11" s="63">
        <v>0</v>
      </c>
      <c r="H11" s="63">
        <v>0</v>
      </c>
      <c r="I11" s="63">
        <v>2</v>
      </c>
      <c r="J11" s="63">
        <v>6</v>
      </c>
      <c r="K11" s="3"/>
      <c r="L11" s="63">
        <v>2</v>
      </c>
      <c r="M11" s="63">
        <v>6</v>
      </c>
      <c r="N11" s="63">
        <v>2</v>
      </c>
      <c r="O11" s="63">
        <v>3</v>
      </c>
      <c r="P11" s="3">
        <v>9</v>
      </c>
      <c r="Q11" s="107"/>
    </row>
    <row r="12" spans="1:17">
      <c r="A12" s="45" t="s">
        <v>110</v>
      </c>
      <c r="B12" s="3">
        <v>666</v>
      </c>
      <c r="C12" s="63">
        <v>197</v>
      </c>
      <c r="D12" s="63">
        <v>19</v>
      </c>
      <c r="E12" s="63">
        <v>101</v>
      </c>
      <c r="F12" s="63">
        <v>53</v>
      </c>
      <c r="G12" s="63">
        <v>0</v>
      </c>
      <c r="H12" s="63">
        <v>25</v>
      </c>
      <c r="I12" s="63">
        <v>7</v>
      </c>
      <c r="J12" s="63">
        <v>109</v>
      </c>
      <c r="K12" s="63">
        <v>2</v>
      </c>
      <c r="L12" s="3"/>
      <c r="M12" s="63">
        <v>191</v>
      </c>
      <c r="N12" s="63">
        <v>126</v>
      </c>
      <c r="O12" s="63">
        <v>187</v>
      </c>
      <c r="P12" s="3">
        <v>184</v>
      </c>
      <c r="Q12" s="107"/>
    </row>
    <row r="13" spans="1:17">
      <c r="A13" s="45" t="s">
        <v>105</v>
      </c>
      <c r="B13" s="3">
        <v>327</v>
      </c>
      <c r="C13" s="63">
        <v>115</v>
      </c>
      <c r="D13" s="63">
        <v>16</v>
      </c>
      <c r="E13" s="63">
        <v>127</v>
      </c>
      <c r="F13" s="63">
        <v>60</v>
      </c>
      <c r="G13" s="63">
        <v>0</v>
      </c>
      <c r="H13" s="63">
        <v>38</v>
      </c>
      <c r="I13" s="63">
        <v>6</v>
      </c>
      <c r="J13" s="63">
        <v>62</v>
      </c>
      <c r="K13" s="63">
        <v>6</v>
      </c>
      <c r="L13" s="63">
        <v>191</v>
      </c>
      <c r="M13" s="3"/>
      <c r="N13" s="63">
        <v>91</v>
      </c>
      <c r="O13" s="63">
        <v>134</v>
      </c>
      <c r="P13" s="3">
        <v>16</v>
      </c>
      <c r="Q13" s="107"/>
    </row>
    <row r="14" spans="1:17">
      <c r="A14" s="45" t="s">
        <v>106</v>
      </c>
      <c r="B14" s="3">
        <v>247</v>
      </c>
      <c r="C14" s="63">
        <v>66</v>
      </c>
      <c r="D14" s="63">
        <v>9</v>
      </c>
      <c r="E14" s="63">
        <v>61</v>
      </c>
      <c r="F14" s="63">
        <v>42</v>
      </c>
      <c r="G14" s="63">
        <v>0</v>
      </c>
      <c r="H14" s="63">
        <v>14</v>
      </c>
      <c r="I14" s="63">
        <v>7</v>
      </c>
      <c r="J14" s="63">
        <v>43</v>
      </c>
      <c r="K14" s="63">
        <v>2</v>
      </c>
      <c r="L14" s="63">
        <v>126</v>
      </c>
      <c r="M14" s="63">
        <v>91</v>
      </c>
      <c r="N14" s="3"/>
      <c r="O14" s="63">
        <v>64</v>
      </c>
      <c r="P14" s="3">
        <v>35</v>
      </c>
      <c r="Q14" s="107"/>
    </row>
    <row r="15" spans="1:17">
      <c r="A15" s="45" t="s">
        <v>107</v>
      </c>
      <c r="B15" s="3">
        <v>351</v>
      </c>
      <c r="C15" s="63">
        <v>89</v>
      </c>
      <c r="D15" s="63">
        <v>16</v>
      </c>
      <c r="E15" s="63">
        <v>106</v>
      </c>
      <c r="F15" s="63">
        <v>50</v>
      </c>
      <c r="G15" s="63">
        <v>0</v>
      </c>
      <c r="H15" s="63">
        <v>24</v>
      </c>
      <c r="I15" s="63">
        <v>5</v>
      </c>
      <c r="J15" s="63">
        <v>45</v>
      </c>
      <c r="K15" s="63">
        <v>3</v>
      </c>
      <c r="L15" s="63">
        <v>187</v>
      </c>
      <c r="M15" s="63">
        <v>134</v>
      </c>
      <c r="N15" s="63">
        <v>64</v>
      </c>
      <c r="O15" s="3"/>
      <c r="P15" s="3">
        <v>48</v>
      </c>
      <c r="Q15" s="107"/>
    </row>
    <row r="16" spans="1:17" s="37" customFormat="1">
      <c r="A16" s="45"/>
      <c r="B16" s="63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63"/>
      <c r="Q16" s="106"/>
    </row>
    <row r="17" spans="1:16" s="37" customFormat="1">
      <c r="A17" s="45"/>
      <c r="B17" s="63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63"/>
    </row>
    <row r="18" spans="1:16" s="37" customFormat="1">
      <c r="A18" s="45"/>
      <c r="B18" s="63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63"/>
    </row>
    <row r="19" spans="1:16" s="37" customFormat="1">
      <c r="A19" s="45"/>
      <c r="B19" s="63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63"/>
    </row>
    <row r="20" spans="1:16" s="37" customFormat="1">
      <c r="A20" s="45"/>
      <c r="B20" s="63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63"/>
    </row>
    <row r="21" spans="1:16" s="37" customFormat="1">
      <c r="A21" s="45"/>
      <c r="B21" s="63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63"/>
    </row>
    <row r="22" spans="1:16" s="37" customFormat="1">
      <c r="A22" s="45"/>
      <c r="B22" s="63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63"/>
    </row>
    <row r="23" spans="1:16" s="37" customFormat="1">
      <c r="A23" s="45"/>
      <c r="B23" s="63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63"/>
    </row>
    <row r="24" spans="1:16" s="37" customFormat="1">
      <c r="A24" s="45"/>
      <c r="B24" s="63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63"/>
    </row>
    <row r="25" spans="1:16" s="37" customFormat="1">
      <c r="A25" s="45"/>
      <c r="B25" s="63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63"/>
    </row>
    <row r="26" spans="1:16" s="37" customFormat="1">
      <c r="A26" s="45"/>
      <c r="B26" s="63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63"/>
    </row>
    <row r="27" spans="1:16" s="37" customFormat="1">
      <c r="A27" s="45"/>
      <c r="B27" s="63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63"/>
    </row>
    <row r="28" spans="1:16" s="37" customFormat="1">
      <c r="A28" s="45"/>
      <c r="B28" s="63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63"/>
    </row>
    <row r="29" spans="1:16" s="37" customFormat="1">
      <c r="A29" s="45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105"/>
      <c r="N29" s="63"/>
      <c r="O29" s="63"/>
      <c r="P29" s="63"/>
    </row>
    <row r="30" spans="1:16" s="37" customFormat="1">
      <c r="A30" s="45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105"/>
      <c r="N30" s="63"/>
      <c r="O30" s="63"/>
      <c r="P30" s="63"/>
    </row>
    <row r="31" spans="1:16" s="37" customFormat="1">
      <c r="A31" s="4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105"/>
      <c r="N31" s="63"/>
      <c r="O31" s="63"/>
      <c r="P31" s="63"/>
    </row>
    <row r="32" spans="1:16" s="37" customFormat="1">
      <c r="A32" s="45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105"/>
      <c r="N32" s="63"/>
      <c r="O32" s="63"/>
      <c r="P32" s="63"/>
    </row>
    <row r="33" spans="1:16" s="37" customFormat="1">
      <c r="A33" s="45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105"/>
      <c r="N33" s="63"/>
      <c r="O33" s="63"/>
      <c r="P33" s="63"/>
    </row>
    <row r="34" spans="1:16" s="37" customFormat="1">
      <c r="A34" s="45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s="37" customFormat="1">
      <c r="A35" s="45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s="37" customFormat="1">
      <c r="A36" s="45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s="37" customFormat="1">
      <c r="A37" s="45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s="37" customFormat="1">
      <c r="A38" s="45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 s="37" customFormat="1">
      <c r="A39" s="45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s="37" customFormat="1">
      <c r="A40" s="45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s="37" customFormat="1">
      <c r="A41" s="45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s="37" customFormat="1">
      <c r="A42" s="45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s="37" customFormat="1">
      <c r="A43" s="45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</sheetData>
  <pageMargins left="0.7" right="0.7" top="0.75" bottom="0.75" header="0.3" footer="0.3"/>
  <headerFooter scaleWithDoc="1" alignWithMargins="0" differentFirst="0" differentOddEven="0"/>
  <extLst/>
</worksheet>
</file>

<file path=xl/worksheets/sheet7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7">
    <tabColor rgb="FFFFC000"/>
  </sheetPr>
  <dimension ref="A1:R43"/>
  <sheetViews>
    <sheetView view="normal" workbookViewId="0">
      <selection pane="topLeft" activeCell="A1" sqref="A1"/>
    </sheetView>
  </sheetViews>
  <sheetFormatPr defaultColWidth="15.42578125" defaultRowHeight="15" baseColWidth="0"/>
  <cols>
    <col min="1" max="1" width="29.00390625" style="16" customWidth="1"/>
    <col min="2" max="16" width="15.375" style="4" customWidth="1"/>
    <col min="17" max="18" width="15.375" style="37" customWidth="1"/>
    <col min="19" max="16384" width="15.375" style="1" customWidth="1"/>
  </cols>
  <sheetData>
    <row r="1" spans="1:16">
      <c r="A1" s="184" t="s">
        <v>560</v>
      </c>
      <c r="B1" s="185"/>
      <c r="C1" s="185"/>
      <c r="D1" s="185"/>
      <c r="E1" s="185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8" s="15" customFormat="1" ht="60">
      <c r="A2" s="16"/>
      <c r="B2" s="17" t="s">
        <v>95</v>
      </c>
      <c r="C2" s="54" t="s">
        <v>96</v>
      </c>
      <c r="D2" s="54" t="s">
        <v>97</v>
      </c>
      <c r="E2" s="54" t="s">
        <v>98</v>
      </c>
      <c r="F2" s="54" t="s">
        <v>99</v>
      </c>
      <c r="G2" s="54" t="s">
        <v>100</v>
      </c>
      <c r="H2" s="54" t="s">
        <v>101</v>
      </c>
      <c r="I2" s="54" t="s">
        <v>102</v>
      </c>
      <c r="J2" s="54" t="s">
        <v>103</v>
      </c>
      <c r="K2" s="54" t="s">
        <v>485</v>
      </c>
      <c r="L2" s="54" t="s">
        <v>104</v>
      </c>
      <c r="M2" s="54" t="s">
        <v>105</v>
      </c>
      <c r="N2" s="54" t="s">
        <v>106</v>
      </c>
      <c r="O2" s="54" t="s">
        <v>107</v>
      </c>
      <c r="P2" s="17" t="s">
        <v>108</v>
      </c>
      <c r="Q2" s="36"/>
      <c r="R2" s="36"/>
    </row>
    <row r="3" spans="1:16">
      <c r="A3" s="45" t="s">
        <v>285</v>
      </c>
      <c r="B3" s="3">
        <v>23</v>
      </c>
      <c r="C3" s="3"/>
      <c r="D3" s="63">
        <v>0</v>
      </c>
      <c r="E3" s="63">
        <v>5</v>
      </c>
      <c r="F3" s="63">
        <v>1</v>
      </c>
      <c r="G3" s="63">
        <v>0</v>
      </c>
      <c r="H3" s="63">
        <v>2</v>
      </c>
      <c r="I3" s="63">
        <v>0</v>
      </c>
      <c r="J3" s="63">
        <v>2</v>
      </c>
      <c r="K3" s="63">
        <v>0</v>
      </c>
      <c r="L3" s="63">
        <v>1</v>
      </c>
      <c r="M3" s="63">
        <v>14</v>
      </c>
      <c r="N3" s="63">
        <v>0</v>
      </c>
      <c r="O3" s="63">
        <v>12</v>
      </c>
      <c r="P3" s="3"/>
    </row>
    <row r="4" spans="1:17">
      <c r="A4" s="45" t="s">
        <v>97</v>
      </c>
      <c r="B4" s="3">
        <v>1</v>
      </c>
      <c r="C4" s="63">
        <v>0</v>
      </c>
      <c r="D4" s="3"/>
      <c r="E4" s="63">
        <v>0</v>
      </c>
      <c r="F4" s="63">
        <v>0</v>
      </c>
      <c r="G4" s="63">
        <v>0</v>
      </c>
      <c r="H4" s="63">
        <v>0</v>
      </c>
      <c r="I4" s="63">
        <v>0</v>
      </c>
      <c r="J4" s="63">
        <v>0</v>
      </c>
      <c r="K4" s="63">
        <v>0</v>
      </c>
      <c r="L4" s="63">
        <v>0</v>
      </c>
      <c r="M4" s="63">
        <v>0</v>
      </c>
      <c r="N4" s="63">
        <v>0</v>
      </c>
      <c r="O4" s="63">
        <v>0</v>
      </c>
      <c r="P4" s="3">
        <v>1</v>
      </c>
      <c r="Q4" s="107"/>
    </row>
    <row r="5" spans="1:17">
      <c r="A5" s="45" t="s">
        <v>98</v>
      </c>
      <c r="B5" s="3">
        <v>30</v>
      </c>
      <c r="C5" s="63">
        <v>5</v>
      </c>
      <c r="D5" s="63">
        <v>0</v>
      </c>
      <c r="E5" s="3"/>
      <c r="F5" s="63">
        <v>1</v>
      </c>
      <c r="G5" s="63">
        <v>0</v>
      </c>
      <c r="H5" s="63">
        <v>2</v>
      </c>
      <c r="I5" s="63">
        <v>0</v>
      </c>
      <c r="J5" s="63">
        <v>1</v>
      </c>
      <c r="K5" s="63">
        <v>0</v>
      </c>
      <c r="L5" s="63">
        <v>4</v>
      </c>
      <c r="M5" s="63">
        <v>20</v>
      </c>
      <c r="N5" s="63">
        <v>3</v>
      </c>
      <c r="O5" s="63">
        <v>19</v>
      </c>
      <c r="P5" s="3">
        <v>4</v>
      </c>
      <c r="Q5" s="107"/>
    </row>
    <row r="6" spans="1:17">
      <c r="A6" s="45" t="s">
        <v>109</v>
      </c>
      <c r="B6" s="3">
        <v>4</v>
      </c>
      <c r="C6" s="63">
        <v>1</v>
      </c>
      <c r="D6" s="63">
        <v>0</v>
      </c>
      <c r="E6" s="63">
        <v>1</v>
      </c>
      <c r="F6" s="3"/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2</v>
      </c>
      <c r="M6" s="63">
        <v>4</v>
      </c>
      <c r="N6" s="63">
        <v>0</v>
      </c>
      <c r="O6" s="63">
        <v>4</v>
      </c>
      <c r="P6" s="3">
        <v>0</v>
      </c>
      <c r="Q6" s="107"/>
    </row>
    <row r="7" spans="1:17">
      <c r="A7" s="45" t="s">
        <v>100</v>
      </c>
      <c r="B7" s="3">
        <v>0</v>
      </c>
      <c r="C7" s="63">
        <v>0</v>
      </c>
      <c r="D7" s="63">
        <v>0</v>
      </c>
      <c r="E7" s="63">
        <v>0</v>
      </c>
      <c r="F7" s="63">
        <v>0</v>
      </c>
      <c r="G7" s="3"/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3">
        <v>0</v>
      </c>
      <c r="Q7" s="107"/>
    </row>
    <row r="8" spans="1:17">
      <c r="A8" s="45" t="s">
        <v>101</v>
      </c>
      <c r="B8" s="3">
        <v>6</v>
      </c>
      <c r="C8" s="63">
        <v>2</v>
      </c>
      <c r="D8" s="63">
        <v>0</v>
      </c>
      <c r="E8" s="63">
        <v>2</v>
      </c>
      <c r="F8" s="63">
        <v>0</v>
      </c>
      <c r="G8" s="63">
        <v>0</v>
      </c>
      <c r="H8" s="3"/>
      <c r="I8" s="63">
        <v>0</v>
      </c>
      <c r="J8" s="63">
        <v>0</v>
      </c>
      <c r="K8" s="63">
        <v>0</v>
      </c>
      <c r="L8" s="63">
        <v>0</v>
      </c>
      <c r="M8" s="63">
        <v>6</v>
      </c>
      <c r="N8" s="63">
        <v>0</v>
      </c>
      <c r="O8" s="63">
        <v>4</v>
      </c>
      <c r="P8" s="3">
        <v>0</v>
      </c>
      <c r="Q8" s="107"/>
    </row>
    <row r="9" spans="1:17">
      <c r="A9" s="45" t="s">
        <v>102</v>
      </c>
      <c r="B9" s="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3"/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3">
        <v>0</v>
      </c>
      <c r="Q9" s="107"/>
    </row>
    <row r="10" spans="1:17">
      <c r="A10" s="45" t="s">
        <v>103</v>
      </c>
      <c r="B10" s="3">
        <v>9</v>
      </c>
      <c r="C10" s="63">
        <v>2</v>
      </c>
      <c r="D10" s="63">
        <v>0</v>
      </c>
      <c r="E10" s="63">
        <v>1</v>
      </c>
      <c r="F10" s="63">
        <v>0</v>
      </c>
      <c r="G10" s="63">
        <v>0</v>
      </c>
      <c r="H10" s="63">
        <v>0</v>
      </c>
      <c r="I10" s="63">
        <v>0</v>
      </c>
      <c r="J10" s="3"/>
      <c r="K10" s="63">
        <v>0</v>
      </c>
      <c r="L10" s="63">
        <v>2</v>
      </c>
      <c r="M10" s="63">
        <v>3</v>
      </c>
      <c r="N10" s="63">
        <v>0</v>
      </c>
      <c r="O10" s="63">
        <v>3</v>
      </c>
      <c r="P10" s="3">
        <v>2</v>
      </c>
      <c r="Q10" s="107"/>
    </row>
    <row r="11" spans="1:17">
      <c r="A11" s="45" t="s">
        <v>485</v>
      </c>
      <c r="B11" s="3">
        <v>2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3"/>
      <c r="L11" s="63">
        <v>2</v>
      </c>
      <c r="M11" s="63">
        <v>1</v>
      </c>
      <c r="N11" s="63">
        <v>0</v>
      </c>
      <c r="O11" s="63">
        <v>1</v>
      </c>
      <c r="P11" s="3">
        <v>0</v>
      </c>
      <c r="Q11" s="107"/>
    </row>
    <row r="12" spans="1:17">
      <c r="A12" s="45" t="s">
        <v>110</v>
      </c>
      <c r="B12" s="3">
        <v>19</v>
      </c>
      <c r="C12" s="63">
        <v>1</v>
      </c>
      <c r="D12" s="63">
        <v>0</v>
      </c>
      <c r="E12" s="63">
        <v>4</v>
      </c>
      <c r="F12" s="63">
        <v>2</v>
      </c>
      <c r="G12" s="63">
        <v>0</v>
      </c>
      <c r="H12" s="63">
        <v>0</v>
      </c>
      <c r="I12" s="63">
        <v>0</v>
      </c>
      <c r="J12" s="63">
        <v>2</v>
      </c>
      <c r="K12" s="63">
        <v>2</v>
      </c>
      <c r="L12" s="3"/>
      <c r="M12" s="63">
        <v>14</v>
      </c>
      <c r="N12" s="63">
        <v>4</v>
      </c>
      <c r="O12" s="63">
        <v>5</v>
      </c>
      <c r="P12" s="3">
        <v>0</v>
      </c>
      <c r="Q12" s="107"/>
    </row>
    <row r="13" spans="1:17">
      <c r="A13" s="45" t="s">
        <v>105</v>
      </c>
      <c r="B13" s="3">
        <v>60</v>
      </c>
      <c r="C13" s="63">
        <v>14</v>
      </c>
      <c r="D13" s="63">
        <v>0</v>
      </c>
      <c r="E13" s="63">
        <v>20</v>
      </c>
      <c r="F13" s="63">
        <v>4</v>
      </c>
      <c r="G13" s="63">
        <v>0</v>
      </c>
      <c r="H13" s="63">
        <v>6</v>
      </c>
      <c r="I13" s="63">
        <v>0</v>
      </c>
      <c r="J13" s="63">
        <v>3</v>
      </c>
      <c r="K13" s="63">
        <v>1</v>
      </c>
      <c r="L13" s="63">
        <v>14</v>
      </c>
      <c r="M13" s="3"/>
      <c r="N13" s="63">
        <v>6</v>
      </c>
      <c r="O13" s="63">
        <v>40</v>
      </c>
      <c r="P13" s="3">
        <v>1</v>
      </c>
      <c r="Q13" s="107"/>
    </row>
    <row r="14" spans="1:17">
      <c r="A14" s="45" t="s">
        <v>106</v>
      </c>
      <c r="B14" s="3">
        <v>8</v>
      </c>
      <c r="C14" s="63">
        <v>0</v>
      </c>
      <c r="D14" s="63">
        <v>0</v>
      </c>
      <c r="E14" s="63">
        <v>3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4</v>
      </c>
      <c r="M14" s="63">
        <v>6</v>
      </c>
      <c r="N14" s="3"/>
      <c r="O14" s="63">
        <v>3</v>
      </c>
      <c r="P14" s="3">
        <v>0</v>
      </c>
      <c r="Q14" s="107"/>
    </row>
    <row r="15" spans="1:17">
      <c r="A15" s="45" t="s">
        <v>107</v>
      </c>
      <c r="B15" s="3">
        <v>57</v>
      </c>
      <c r="C15" s="63">
        <v>12</v>
      </c>
      <c r="D15" s="63">
        <v>0</v>
      </c>
      <c r="E15" s="63">
        <v>19</v>
      </c>
      <c r="F15" s="63">
        <v>4</v>
      </c>
      <c r="G15" s="63">
        <v>0</v>
      </c>
      <c r="H15" s="63">
        <v>4</v>
      </c>
      <c r="I15" s="63">
        <v>0</v>
      </c>
      <c r="J15" s="63">
        <v>3</v>
      </c>
      <c r="K15" s="63">
        <v>1</v>
      </c>
      <c r="L15" s="63">
        <v>5</v>
      </c>
      <c r="M15" s="63">
        <v>40</v>
      </c>
      <c r="N15" s="63">
        <v>3</v>
      </c>
      <c r="O15" s="3"/>
      <c r="P15" s="3">
        <v>4</v>
      </c>
      <c r="Q15" s="107"/>
    </row>
    <row r="16" spans="1:17" s="37" customFormat="1">
      <c r="A16" s="45"/>
      <c r="B16" s="63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63"/>
      <c r="Q16" s="106"/>
    </row>
    <row r="17" spans="1:16" s="37" customFormat="1">
      <c r="A17" s="45"/>
      <c r="B17" s="63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63"/>
    </row>
    <row r="18" spans="1:16" s="37" customFormat="1">
      <c r="A18" s="45"/>
      <c r="B18" s="63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63"/>
    </row>
    <row r="19" spans="1:16" s="37" customFormat="1">
      <c r="A19" s="45"/>
      <c r="B19" s="63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63"/>
    </row>
    <row r="20" spans="1:16" s="37" customFormat="1">
      <c r="A20" s="45"/>
      <c r="B20" s="63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63"/>
    </row>
    <row r="21" spans="1:16" s="37" customFormat="1">
      <c r="A21" s="45"/>
      <c r="B21" s="63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63"/>
    </row>
    <row r="22" spans="1:16" s="37" customFormat="1">
      <c r="A22" s="45"/>
      <c r="B22" s="63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63"/>
    </row>
    <row r="23" spans="1:16" s="37" customFormat="1">
      <c r="A23" s="45"/>
      <c r="B23" s="63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63"/>
    </row>
    <row r="24" spans="1:16" s="37" customFormat="1">
      <c r="A24" s="45"/>
      <c r="B24" s="63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63"/>
    </row>
    <row r="25" spans="1:16" s="37" customFormat="1">
      <c r="A25" s="45"/>
      <c r="B25" s="63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63"/>
    </row>
    <row r="26" spans="1:16" s="37" customFormat="1">
      <c r="A26" s="45"/>
      <c r="B26" s="63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63"/>
    </row>
    <row r="27" spans="1:16" s="37" customFormat="1">
      <c r="A27" s="45"/>
      <c r="B27" s="63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63"/>
    </row>
    <row r="28" spans="1:16" s="37" customFormat="1">
      <c r="A28" s="45"/>
      <c r="B28" s="63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63"/>
    </row>
    <row r="29" spans="1:16" s="37" customFormat="1">
      <c r="A29" s="45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105"/>
      <c r="N29" s="63"/>
      <c r="O29" s="63"/>
      <c r="P29" s="63"/>
    </row>
    <row r="30" spans="1:16" s="37" customFormat="1">
      <c r="A30" s="45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105"/>
      <c r="N30" s="63"/>
      <c r="O30" s="63"/>
      <c r="P30" s="63"/>
    </row>
    <row r="31" spans="1:16" s="37" customFormat="1">
      <c r="A31" s="45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105"/>
      <c r="N31" s="63"/>
      <c r="O31" s="63"/>
      <c r="P31" s="63"/>
    </row>
    <row r="32" spans="1:16" s="37" customFormat="1">
      <c r="A32" s="45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105"/>
      <c r="N32" s="63"/>
      <c r="O32" s="63"/>
      <c r="P32" s="63"/>
    </row>
    <row r="33" spans="1:16" s="37" customFormat="1">
      <c r="A33" s="45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105"/>
      <c r="N33" s="63"/>
      <c r="O33" s="63"/>
      <c r="P33" s="63"/>
    </row>
    <row r="34" spans="1:16" s="37" customFormat="1">
      <c r="A34" s="45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s="37" customFormat="1">
      <c r="A35" s="45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</row>
    <row r="36" spans="1:16" s="37" customFormat="1">
      <c r="A36" s="45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</row>
    <row r="37" spans="1:16" s="37" customFormat="1">
      <c r="A37" s="45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</row>
    <row r="38" spans="1:16" s="37" customFormat="1">
      <c r="A38" s="45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</row>
    <row r="39" spans="1:16" s="37" customFormat="1">
      <c r="A39" s="45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</row>
    <row r="40" spans="1:16" s="37" customFormat="1">
      <c r="A40" s="45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</row>
    <row r="41" spans="1:16" s="37" customFormat="1">
      <c r="A41" s="45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</row>
    <row r="42" spans="1:16" s="37" customFormat="1">
      <c r="A42" s="45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</row>
    <row r="43" spans="1:16" s="37" customFormat="1">
      <c r="A43" s="45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</sheetData>
  <pageMargins left="0.7" right="0.7" top="0.75" bottom="0.75" header="0.3" footer="0.3"/>
  <headerFooter scaleWithDoc="1" alignWithMargins="0" differentFirst="0" differentOddEven="0"/>
  <extLst/>
</worksheet>
</file>

<file path=xl/worksheets/sheet8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8">
    <tabColor rgb="FF92D050"/>
  </sheetPr>
  <dimension ref="A1:J32"/>
  <sheetViews>
    <sheetView view="normal" workbookViewId="0">
      <selection pane="topLeft" activeCell="A1" sqref="A1"/>
    </sheetView>
  </sheetViews>
  <sheetFormatPr defaultColWidth="38.42578125" defaultRowHeight="15" baseColWidth="0"/>
  <cols>
    <col min="1" max="1" width="38.375" style="18" customWidth="1"/>
    <col min="2" max="5" width="18.375" style="2" customWidth="1"/>
    <col min="6" max="6" width="7.875" style="2" customWidth="1"/>
    <col min="7" max="10" width="18.375" style="2" customWidth="1"/>
    <col min="11" max="12" width="38.375" style="95" customWidth="1"/>
    <col min="13" max="16384" width="38.375" style="7" customWidth="1"/>
  </cols>
  <sheetData>
    <row r="1" spans="1:10">
      <c r="A1" s="186" t="s">
        <v>462</v>
      </c>
      <c r="B1" s="187"/>
      <c r="C1" s="187"/>
      <c r="D1" s="187"/>
      <c r="E1" s="187"/>
      <c r="F1" s="97"/>
      <c r="G1" s="97"/>
      <c r="H1" s="97"/>
      <c r="I1" s="97"/>
      <c r="J1" s="97"/>
    </row>
    <row r="2" spans="1:10">
      <c r="A2" s="91"/>
      <c r="B2" s="54" t="s">
        <v>326</v>
      </c>
      <c r="C2" s="54"/>
      <c r="D2" s="54"/>
      <c r="E2" s="54"/>
      <c r="F2" s="89"/>
      <c r="G2" s="54" t="s">
        <v>327</v>
      </c>
      <c r="H2" s="54"/>
      <c r="I2" s="54"/>
      <c r="J2" s="54"/>
    </row>
    <row r="3" spans="1:10" ht="45">
      <c r="A3" s="91"/>
      <c r="B3" s="54" t="s">
        <v>111</v>
      </c>
      <c r="C3" s="54" t="s">
        <v>112</v>
      </c>
      <c r="D3" s="54" t="s">
        <v>530</v>
      </c>
      <c r="E3" s="54" t="s">
        <v>113</v>
      </c>
      <c r="F3" s="89"/>
      <c r="G3" s="54" t="s">
        <v>114</v>
      </c>
      <c r="H3" s="54" t="s">
        <v>112</v>
      </c>
      <c r="I3" s="54" t="s">
        <v>530</v>
      </c>
      <c r="J3" s="54" t="s">
        <v>113</v>
      </c>
    </row>
    <row r="4" spans="1:10" ht="15.75" customHeight="1">
      <c r="A4" s="86" t="s">
        <v>115</v>
      </c>
      <c r="B4" s="98">
        <v>64</v>
      </c>
      <c r="C4" s="99">
        <v>51</v>
      </c>
      <c r="D4" s="99">
        <v>0</v>
      </c>
      <c r="E4" s="103">
        <f>D4/C4</f>
        <v>0</v>
      </c>
      <c r="F4" s="100"/>
      <c r="G4" s="98">
        <v>22</v>
      </c>
      <c r="H4" s="99">
        <v>18</v>
      </c>
      <c r="I4" s="104">
        <v>0</v>
      </c>
      <c r="J4" s="103">
        <f>I4/H4</f>
        <v>0</v>
      </c>
    </row>
    <row r="5" spans="1:10" ht="15.75" customHeight="1">
      <c r="A5" s="91" t="s">
        <v>116</v>
      </c>
      <c r="B5" s="96">
        <v>284</v>
      </c>
      <c r="C5" s="97">
        <v>260</v>
      </c>
      <c r="D5" s="97">
        <v>192</v>
      </c>
      <c r="E5" s="101">
        <f>D5/C5</f>
        <v>0.7384615384615385</v>
      </c>
      <c r="F5" s="100"/>
      <c r="G5" s="96">
        <v>42</v>
      </c>
      <c r="H5" s="97">
        <v>38</v>
      </c>
      <c r="I5" s="102">
        <v>32</v>
      </c>
      <c r="J5" s="101">
        <f>I5/H5</f>
        <v>0.84210526315789469</v>
      </c>
    </row>
    <row r="6" spans="1:10" ht="15.75" customHeight="1">
      <c r="A6" s="86" t="s">
        <v>117</v>
      </c>
      <c r="B6" s="98">
        <v>113</v>
      </c>
      <c r="C6" s="99">
        <v>106</v>
      </c>
      <c r="D6" s="99">
        <v>64</v>
      </c>
      <c r="E6" s="103">
        <f>D6/C6</f>
        <v>0.60377358490566035</v>
      </c>
      <c r="F6" s="100"/>
      <c r="G6" s="98">
        <v>5</v>
      </c>
      <c r="H6" s="99">
        <v>5</v>
      </c>
      <c r="I6" s="104">
        <v>4</v>
      </c>
      <c r="J6" s="103">
        <f>I6/H6</f>
        <v>0.8</v>
      </c>
    </row>
    <row r="7" spans="1:10" ht="15.75" customHeight="1">
      <c r="A7" s="91" t="s">
        <v>118</v>
      </c>
      <c r="B7" s="96">
        <v>1</v>
      </c>
      <c r="C7" s="97">
        <v>1</v>
      </c>
      <c r="D7" s="97">
        <v>0</v>
      </c>
      <c r="E7" s="101">
        <f>D7/C7</f>
        <v>0</v>
      </c>
      <c r="F7" s="100"/>
      <c r="G7" s="96">
        <v>0</v>
      </c>
      <c r="H7" s="97">
        <v>0</v>
      </c>
      <c r="I7" s="102">
        <v>0</v>
      </c>
      <c r="J7" s="101">
        <v>0</v>
      </c>
    </row>
    <row r="8" spans="1:10" ht="15.75" customHeight="1">
      <c r="A8" s="86" t="s">
        <v>119</v>
      </c>
      <c r="B8" s="98">
        <v>79</v>
      </c>
      <c r="C8" s="99">
        <v>74</v>
      </c>
      <c r="D8" s="99">
        <v>57</v>
      </c>
      <c r="E8" s="103">
        <f>D8/C8</f>
        <v>0.77027027027027029</v>
      </c>
      <c r="F8" s="100"/>
      <c r="G8" s="98">
        <v>18</v>
      </c>
      <c r="H8" s="99">
        <v>17</v>
      </c>
      <c r="I8" s="104">
        <v>16</v>
      </c>
      <c r="J8" s="103">
        <f>I8/H8</f>
        <v>0.94117647058823528</v>
      </c>
    </row>
    <row r="9" spans="1:10" ht="15.75" customHeight="1">
      <c r="A9" s="91" t="s">
        <v>120</v>
      </c>
      <c r="B9" s="96">
        <v>344</v>
      </c>
      <c r="C9" s="97">
        <v>296</v>
      </c>
      <c r="D9" s="97">
        <v>131</v>
      </c>
      <c r="E9" s="101">
        <f>D9/C9</f>
        <v>0.44256756756756754</v>
      </c>
      <c r="F9" s="100"/>
      <c r="G9" s="96">
        <v>22</v>
      </c>
      <c r="H9" s="97">
        <v>17</v>
      </c>
      <c r="I9" s="102">
        <v>8</v>
      </c>
      <c r="J9" s="101">
        <f>I9/H9</f>
        <v>0.47058823529411764</v>
      </c>
    </row>
    <row r="10" spans="1:10" ht="15.75" customHeight="1">
      <c r="A10" s="86" t="s">
        <v>121</v>
      </c>
      <c r="B10" s="98">
        <v>257</v>
      </c>
      <c r="C10" s="99">
        <v>227</v>
      </c>
      <c r="D10" s="99">
        <v>106</v>
      </c>
      <c r="E10" s="103">
        <f>D10/C10</f>
        <v>0.46696035242290751</v>
      </c>
      <c r="F10" s="100"/>
      <c r="G10" s="98">
        <v>39</v>
      </c>
      <c r="H10" s="99">
        <v>35</v>
      </c>
      <c r="I10" s="104">
        <v>18</v>
      </c>
      <c r="J10" s="103">
        <f>I10/H10</f>
        <v>0.51428571428571423</v>
      </c>
    </row>
    <row r="11" spans="1:10" ht="15.75" customHeight="1">
      <c r="A11" s="91" t="s">
        <v>122</v>
      </c>
      <c r="B11" s="96">
        <v>681</v>
      </c>
      <c r="C11" s="97">
        <v>559</v>
      </c>
      <c r="D11" s="97">
        <v>64</v>
      </c>
      <c r="E11" s="101">
        <f>D11/C11</f>
        <v>0.11449016100178891</v>
      </c>
      <c r="F11" s="100"/>
      <c r="G11" s="96">
        <v>190</v>
      </c>
      <c r="H11" s="97">
        <v>157</v>
      </c>
      <c r="I11" s="102">
        <v>15</v>
      </c>
      <c r="J11" s="101">
        <f>I11/H11</f>
        <v>0.095541401273885357</v>
      </c>
    </row>
    <row r="12" spans="1:10" ht="15.75" customHeight="1">
      <c r="A12" s="86" t="s">
        <v>123</v>
      </c>
      <c r="B12" s="98">
        <v>361</v>
      </c>
      <c r="C12" s="99">
        <v>311</v>
      </c>
      <c r="D12" s="99">
        <v>122</v>
      </c>
      <c r="E12" s="103">
        <f>D12/C12</f>
        <v>0.39228295819935693</v>
      </c>
      <c r="F12" s="100"/>
      <c r="G12" s="98">
        <v>52</v>
      </c>
      <c r="H12" s="99">
        <v>46</v>
      </c>
      <c r="I12" s="104">
        <v>22</v>
      </c>
      <c r="J12" s="103">
        <f>I12/H12</f>
        <v>0.47826086956521741</v>
      </c>
    </row>
    <row r="13" spans="1:10">
      <c r="A13" s="91"/>
      <c r="B13" s="97"/>
      <c r="C13" s="97"/>
      <c r="D13" s="97"/>
      <c r="E13" s="97"/>
      <c r="F13" s="97"/>
      <c r="G13" s="97"/>
      <c r="H13" s="97"/>
      <c r="I13" s="97"/>
      <c r="J13" s="97"/>
    </row>
    <row r="14" spans="1:10">
      <c r="A14" s="91"/>
      <c r="B14" s="97"/>
      <c r="C14" s="97"/>
      <c r="D14" s="97"/>
      <c r="E14" s="97"/>
      <c r="F14" s="97"/>
      <c r="G14" s="97"/>
      <c r="H14" s="97"/>
      <c r="I14" s="97"/>
      <c r="J14" s="97"/>
    </row>
    <row r="15" spans="1:10">
      <c r="A15" s="91"/>
      <c r="B15" s="97"/>
      <c r="C15" s="97"/>
      <c r="D15" s="97"/>
      <c r="E15" s="97"/>
      <c r="F15" s="97"/>
      <c r="G15" s="97"/>
      <c r="H15" s="97"/>
      <c r="I15" s="97"/>
      <c r="J15" s="97"/>
    </row>
    <row r="16" spans="1:10">
      <c r="A16" s="91"/>
      <c r="B16" s="97"/>
      <c r="C16" s="97"/>
      <c r="D16" s="97"/>
      <c r="E16" s="97"/>
      <c r="F16" s="97"/>
      <c r="G16" s="97"/>
      <c r="H16" s="97"/>
      <c r="I16" s="97"/>
      <c r="J16" s="97"/>
    </row>
    <row r="17" spans="1:10">
      <c r="A17" s="91"/>
      <c r="B17" s="97"/>
      <c r="C17" s="97"/>
      <c r="D17" s="97"/>
      <c r="E17" s="97"/>
      <c r="F17" s="97"/>
      <c r="G17" s="97"/>
      <c r="H17" s="97"/>
      <c r="I17" s="97"/>
      <c r="J17" s="97"/>
    </row>
    <row r="18" spans="1:10">
      <c r="A18" s="45"/>
      <c r="B18" s="63"/>
      <c r="C18" s="97"/>
      <c r="D18" s="97"/>
      <c r="E18" s="97"/>
      <c r="F18" s="97"/>
      <c r="G18" s="97"/>
      <c r="H18" s="97"/>
      <c r="I18" s="97"/>
      <c r="J18" s="97"/>
    </row>
    <row r="19" spans="1:10">
      <c r="A19" s="45"/>
      <c r="B19" s="63"/>
      <c r="C19" s="97"/>
      <c r="D19" s="97"/>
      <c r="E19" s="97"/>
      <c r="F19" s="97"/>
      <c r="G19" s="97"/>
      <c r="H19" s="97"/>
      <c r="I19" s="97"/>
      <c r="J19" s="97"/>
    </row>
    <row r="20" spans="1:10">
      <c r="A20" s="45"/>
      <c r="B20" s="63"/>
      <c r="C20" s="97"/>
      <c r="D20" s="97"/>
      <c r="E20" s="97"/>
      <c r="F20" s="97"/>
      <c r="G20" s="97"/>
      <c r="H20" s="97"/>
      <c r="I20" s="97"/>
      <c r="J20" s="97"/>
    </row>
    <row r="21" spans="1:10">
      <c r="A21" s="45"/>
      <c r="B21" s="63"/>
      <c r="C21" s="97"/>
      <c r="D21" s="97"/>
      <c r="E21" s="97"/>
      <c r="F21" s="97"/>
      <c r="G21" s="97"/>
      <c r="H21" s="97"/>
      <c r="I21" s="97"/>
      <c r="J21" s="97"/>
    </row>
    <row r="22" spans="1:10">
      <c r="A22" s="45"/>
      <c r="B22" s="63"/>
      <c r="C22" s="97"/>
      <c r="D22" s="97"/>
      <c r="E22" s="97"/>
      <c r="F22" s="97"/>
      <c r="G22" s="97"/>
      <c r="H22" s="97"/>
      <c r="I22" s="97"/>
      <c r="J22" s="97"/>
    </row>
    <row r="23" spans="1:10">
      <c r="A23" s="91"/>
      <c r="B23" s="97"/>
      <c r="C23" s="97"/>
      <c r="D23" s="97"/>
      <c r="E23" s="97"/>
      <c r="F23" s="97"/>
      <c r="G23" s="97"/>
      <c r="H23" s="97"/>
      <c r="I23" s="97"/>
      <c r="J23" s="97"/>
    </row>
    <row r="24" spans="1:10">
      <c r="A24" s="45"/>
      <c r="B24" s="63"/>
      <c r="C24" s="97"/>
      <c r="D24" s="97"/>
      <c r="E24" s="97"/>
      <c r="F24" s="97"/>
      <c r="G24" s="97"/>
      <c r="H24" s="97"/>
      <c r="I24" s="97"/>
      <c r="J24" s="97"/>
    </row>
    <row r="25" spans="1:10">
      <c r="A25" s="91"/>
      <c r="B25" s="97"/>
      <c r="C25" s="97"/>
      <c r="D25" s="97"/>
      <c r="E25" s="97"/>
      <c r="F25" s="97"/>
      <c r="G25" s="97"/>
      <c r="H25" s="97"/>
      <c r="I25" s="97"/>
      <c r="J25" s="97"/>
    </row>
    <row r="26" spans="1:10">
      <c r="A26" s="91"/>
      <c r="B26" s="97"/>
      <c r="C26" s="97"/>
      <c r="D26" s="97"/>
      <c r="E26" s="97"/>
      <c r="F26" s="97"/>
      <c r="G26" s="97"/>
      <c r="H26" s="97"/>
      <c r="I26" s="97"/>
      <c r="J26" s="97"/>
    </row>
    <row r="27" spans="1:10">
      <c r="A27" s="91"/>
      <c r="B27" s="97"/>
      <c r="C27" s="97"/>
      <c r="D27" s="97"/>
      <c r="E27" s="97"/>
      <c r="F27" s="97"/>
      <c r="G27" s="97"/>
      <c r="H27" s="97"/>
      <c r="I27" s="97"/>
      <c r="J27" s="97"/>
    </row>
    <row r="28" spans="1:10">
      <c r="A28" s="91"/>
      <c r="B28" s="97"/>
      <c r="C28" s="97"/>
      <c r="D28" s="97"/>
      <c r="E28" s="97"/>
      <c r="F28" s="97"/>
      <c r="G28" s="97"/>
      <c r="H28" s="97"/>
      <c r="I28" s="97"/>
      <c r="J28" s="97"/>
    </row>
    <row r="29" spans="1:10">
      <c r="A29" s="91"/>
      <c r="B29" s="97"/>
      <c r="C29" s="97"/>
      <c r="D29" s="97"/>
      <c r="E29" s="97"/>
      <c r="F29" s="97"/>
      <c r="G29" s="97"/>
      <c r="H29" s="97"/>
      <c r="I29" s="97"/>
      <c r="J29" s="97"/>
    </row>
    <row r="30" spans="1:10">
      <c r="A30" s="91"/>
      <c r="B30" s="97"/>
      <c r="C30" s="97"/>
      <c r="D30" s="97"/>
      <c r="E30" s="97"/>
      <c r="F30" s="97"/>
      <c r="G30" s="97"/>
      <c r="H30" s="97"/>
      <c r="I30" s="97"/>
      <c r="J30" s="97"/>
    </row>
    <row r="31" spans="1:10">
      <c r="A31" s="91"/>
      <c r="B31" s="97"/>
      <c r="C31" s="97"/>
      <c r="D31" s="97"/>
      <c r="E31" s="97"/>
      <c r="F31" s="97"/>
      <c r="G31" s="97"/>
      <c r="H31" s="97"/>
      <c r="I31" s="97"/>
      <c r="J31" s="97"/>
    </row>
    <row r="32" spans="1:10">
      <c r="A32" s="91"/>
      <c r="B32" s="97"/>
      <c r="C32" s="97"/>
      <c r="D32" s="97"/>
      <c r="E32" s="97"/>
      <c r="F32" s="97"/>
      <c r="G32" s="97"/>
      <c r="H32" s="97"/>
      <c r="I32" s="97"/>
      <c r="J32" s="97"/>
    </row>
  </sheetData>
  <mergeCells count="2">
    <mergeCell ref="B2:E2"/>
    <mergeCell ref="G2:J2"/>
  </mergeCells>
  <pageMargins left="0.7" right="0.7" top="0.75" bottom="0.75" header="0.3" footer="0.3"/>
  <headerFooter scaleWithDoc="1" alignWithMargins="0" differentFirst="0" differentOddEven="0"/>
  <extLst/>
</worksheet>
</file>

<file path=xl/worksheets/sheet9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9">
    <tabColor rgb="FF92D050"/>
  </sheetPr>
  <dimension ref="A1:J32"/>
  <sheetViews>
    <sheetView view="normal" workbookViewId="0">
      <selection pane="topLeft" activeCell="A1" sqref="A1"/>
    </sheetView>
  </sheetViews>
  <sheetFormatPr defaultColWidth="38.42578125" defaultRowHeight="15" baseColWidth="0"/>
  <cols>
    <col min="1" max="1" width="38.375" style="19" customWidth="1"/>
    <col min="2" max="5" width="18.375" style="2" customWidth="1"/>
    <col min="6" max="6" width="7.875" style="2" customWidth="1"/>
    <col min="7" max="10" width="18.375" style="2" customWidth="1"/>
    <col min="11" max="12" width="38.375" style="95" customWidth="1"/>
    <col min="13" max="16384" width="38.375" style="7" customWidth="1"/>
  </cols>
  <sheetData>
    <row r="1" spans="1:10">
      <c r="A1" s="186" t="s">
        <v>463</v>
      </c>
      <c r="B1" s="187"/>
      <c r="C1" s="187"/>
      <c r="D1" s="187"/>
      <c r="E1" s="187"/>
      <c r="F1" s="97"/>
      <c r="G1" s="97"/>
      <c r="H1" s="97"/>
      <c r="I1" s="97"/>
      <c r="J1" s="97"/>
    </row>
    <row r="2" spans="1:10">
      <c r="A2" s="83"/>
      <c r="B2" s="49" t="s">
        <v>326</v>
      </c>
      <c r="C2" s="49"/>
      <c r="D2" s="49"/>
      <c r="E2" s="49"/>
      <c r="F2" s="82"/>
      <c r="G2" s="49" t="s">
        <v>327</v>
      </c>
      <c r="H2" s="49"/>
      <c r="I2" s="49"/>
      <c r="J2" s="49"/>
    </row>
    <row r="3" spans="1:10" ht="45">
      <c r="A3" s="83"/>
      <c r="B3" s="49" t="s">
        <v>111</v>
      </c>
      <c r="C3" s="49" t="s">
        <v>112</v>
      </c>
      <c r="D3" s="49" t="s">
        <v>530</v>
      </c>
      <c r="E3" s="49" t="s">
        <v>113</v>
      </c>
      <c r="F3" s="82"/>
      <c r="G3" s="49" t="s">
        <v>114</v>
      </c>
      <c r="H3" s="49" t="s">
        <v>112</v>
      </c>
      <c r="I3" s="49" t="s">
        <v>530</v>
      </c>
      <c r="J3" s="49" t="s">
        <v>113</v>
      </c>
    </row>
    <row r="4" spans="1:10" ht="15.75" customHeight="1">
      <c r="A4" s="73" t="s">
        <v>115</v>
      </c>
      <c r="B4" s="98">
        <v>61</v>
      </c>
      <c r="C4" s="99">
        <v>48</v>
      </c>
      <c r="D4" s="98">
        <v>0</v>
      </c>
      <c r="E4" s="103">
        <f>D4/C4</f>
        <v>0</v>
      </c>
      <c r="F4" s="100"/>
      <c r="G4" s="98">
        <v>21</v>
      </c>
      <c r="H4" s="99">
        <v>17</v>
      </c>
      <c r="I4" s="98">
        <v>0</v>
      </c>
      <c r="J4" s="103">
        <f>I4/H4</f>
        <v>0</v>
      </c>
    </row>
    <row r="5" spans="1:10" ht="15.75" customHeight="1">
      <c r="A5" s="83" t="s">
        <v>116</v>
      </c>
      <c r="B5" s="96">
        <v>235</v>
      </c>
      <c r="C5" s="97">
        <v>213</v>
      </c>
      <c r="D5" s="96">
        <v>152</v>
      </c>
      <c r="E5" s="101">
        <f>D5/C5</f>
        <v>0.71361502347417838</v>
      </c>
      <c r="F5" s="100"/>
      <c r="G5" s="96">
        <v>17</v>
      </c>
      <c r="H5" s="97">
        <v>15</v>
      </c>
      <c r="I5" s="96">
        <v>11</v>
      </c>
      <c r="J5" s="101">
        <f>I5/H5</f>
        <v>0.73333333333333328</v>
      </c>
    </row>
    <row r="6" spans="1:10" ht="15.75" customHeight="1">
      <c r="A6" s="73" t="s">
        <v>117</v>
      </c>
      <c r="B6" s="98">
        <v>105</v>
      </c>
      <c r="C6" s="99">
        <v>98</v>
      </c>
      <c r="D6" s="98">
        <v>58</v>
      </c>
      <c r="E6" s="103">
        <f>D6/C6</f>
        <v>0.59183673469387754</v>
      </c>
      <c r="F6" s="100"/>
      <c r="G6" s="98">
        <v>4</v>
      </c>
      <c r="H6" s="99">
        <v>4</v>
      </c>
      <c r="I6" s="98">
        <v>3</v>
      </c>
      <c r="J6" s="103">
        <f>I6/H6</f>
        <v>0.75</v>
      </c>
    </row>
    <row r="7" spans="1:10" ht="15.75" customHeight="1">
      <c r="A7" s="83" t="s">
        <v>118</v>
      </c>
      <c r="B7" s="96">
        <v>1</v>
      </c>
      <c r="C7" s="97">
        <v>1</v>
      </c>
      <c r="D7" s="96">
        <v>0</v>
      </c>
      <c r="E7" s="101">
        <f>D7/C7</f>
        <v>0</v>
      </c>
      <c r="F7" s="100"/>
      <c r="G7" s="96">
        <v>0</v>
      </c>
      <c r="H7" s="97">
        <v>0</v>
      </c>
      <c r="I7" s="96">
        <v>0</v>
      </c>
      <c r="J7" s="101">
        <v>0</v>
      </c>
    </row>
    <row r="8" spans="1:10" ht="15.75" customHeight="1">
      <c r="A8" s="73" t="s">
        <v>119</v>
      </c>
      <c r="B8" s="98">
        <v>61</v>
      </c>
      <c r="C8" s="99">
        <v>58</v>
      </c>
      <c r="D8" s="98">
        <v>41</v>
      </c>
      <c r="E8" s="103">
        <f>D8/C8</f>
        <v>0.7068965517241379</v>
      </c>
      <c r="F8" s="100"/>
      <c r="G8" s="98">
        <v>9</v>
      </c>
      <c r="H8" s="99">
        <v>9</v>
      </c>
      <c r="I8" s="98">
        <v>8</v>
      </c>
      <c r="J8" s="103">
        <f>I8/H8</f>
        <v>0.88888888888888884</v>
      </c>
    </row>
    <row r="9" spans="1:10" ht="15.75" customHeight="1">
      <c r="A9" s="83" t="s">
        <v>120</v>
      </c>
      <c r="B9" s="96">
        <v>327</v>
      </c>
      <c r="C9" s="97">
        <v>281</v>
      </c>
      <c r="D9" s="96">
        <v>122</v>
      </c>
      <c r="E9" s="101">
        <f>D9/C9</f>
        <v>0.43416370106761565</v>
      </c>
      <c r="F9" s="100"/>
      <c r="G9" s="96">
        <v>16</v>
      </c>
      <c r="H9" s="97">
        <v>12</v>
      </c>
      <c r="I9" s="96">
        <v>5</v>
      </c>
      <c r="J9" s="101">
        <f>I9/H9</f>
        <v>0.41666666666666669</v>
      </c>
    </row>
    <row r="10" spans="1:10" ht="15.75" customHeight="1">
      <c r="A10" s="73" t="s">
        <v>121</v>
      </c>
      <c r="B10" s="98">
        <v>247</v>
      </c>
      <c r="C10" s="99">
        <v>218</v>
      </c>
      <c r="D10" s="98">
        <v>100</v>
      </c>
      <c r="E10" s="103">
        <f>D10/C10</f>
        <v>0.45871559633027525</v>
      </c>
      <c r="F10" s="100"/>
      <c r="G10" s="98">
        <v>35</v>
      </c>
      <c r="H10" s="99">
        <v>32</v>
      </c>
      <c r="I10" s="98">
        <v>16</v>
      </c>
      <c r="J10" s="103">
        <f>I10/H10</f>
        <v>0.5</v>
      </c>
    </row>
    <row r="11" spans="1:10" ht="15.75" customHeight="1">
      <c r="A11" s="83" t="s">
        <v>122</v>
      </c>
      <c r="B11" s="96">
        <v>666</v>
      </c>
      <c r="C11" s="97">
        <v>548</v>
      </c>
      <c r="D11" s="96">
        <v>64</v>
      </c>
      <c r="E11" s="101">
        <f>D11/C11</f>
        <v>0.11678832116788321</v>
      </c>
      <c r="F11" s="100"/>
      <c r="G11" s="96">
        <v>184</v>
      </c>
      <c r="H11" s="97">
        <v>153</v>
      </c>
      <c r="I11" s="96">
        <v>15</v>
      </c>
      <c r="J11" s="101">
        <f>I11/H11</f>
        <v>0.098039215686274508</v>
      </c>
    </row>
    <row r="12" spans="1:10" ht="15.75" customHeight="1">
      <c r="A12" s="73" t="s">
        <v>123</v>
      </c>
      <c r="B12" s="98">
        <v>351</v>
      </c>
      <c r="C12" s="99">
        <v>303</v>
      </c>
      <c r="D12" s="98">
        <v>120</v>
      </c>
      <c r="E12" s="103">
        <f>D12/C12</f>
        <v>0.39603960396039606</v>
      </c>
      <c r="F12" s="100"/>
      <c r="G12" s="98">
        <v>48</v>
      </c>
      <c r="H12" s="99">
        <v>42</v>
      </c>
      <c r="I12" s="98">
        <v>21</v>
      </c>
      <c r="J12" s="103">
        <f>I12/H12</f>
        <v>0.5</v>
      </c>
    </row>
    <row r="13" spans="1:10" s="95" customFormat="1">
      <c r="A13" s="83"/>
      <c r="B13" s="97"/>
      <c r="C13" s="97"/>
      <c r="D13" s="97"/>
      <c r="E13" s="97"/>
      <c r="F13" s="97"/>
      <c r="G13" s="97"/>
      <c r="H13" s="97"/>
      <c r="I13" s="97"/>
      <c r="J13" s="97"/>
    </row>
    <row r="14" spans="1:10" s="95" customFormat="1">
      <c r="A14" s="83"/>
      <c r="B14" s="97"/>
      <c r="C14" s="97"/>
      <c r="D14" s="97"/>
      <c r="E14" s="97"/>
      <c r="F14" s="97"/>
      <c r="G14" s="97"/>
      <c r="H14" s="97"/>
      <c r="I14" s="97"/>
      <c r="J14" s="97"/>
    </row>
    <row r="15" spans="1:10" s="95" customFormat="1">
      <c r="A15" s="83"/>
      <c r="B15" s="97"/>
      <c r="C15" s="97"/>
      <c r="D15" s="97"/>
      <c r="E15" s="97"/>
      <c r="F15" s="97"/>
      <c r="G15" s="97"/>
      <c r="H15" s="97"/>
      <c r="I15" s="97"/>
      <c r="J15" s="97"/>
    </row>
    <row r="16" spans="1:10" s="95" customFormat="1">
      <c r="A16" s="83"/>
      <c r="B16" s="97"/>
      <c r="C16" s="97"/>
      <c r="D16" s="97"/>
      <c r="E16" s="97"/>
      <c r="F16" s="97"/>
      <c r="G16" s="97"/>
      <c r="H16" s="97"/>
      <c r="I16" s="97"/>
      <c r="J16" s="97"/>
    </row>
    <row r="17" spans="1:10" s="95" customFormat="1">
      <c r="A17" s="83"/>
      <c r="B17" s="97"/>
      <c r="C17" s="97"/>
      <c r="D17" s="97"/>
      <c r="E17" s="97"/>
      <c r="F17" s="97"/>
      <c r="G17" s="97"/>
      <c r="H17" s="97"/>
      <c r="I17" s="97"/>
      <c r="J17" s="97"/>
    </row>
    <row r="18" spans="1:10" s="95" customFormat="1">
      <c r="A18" s="83"/>
      <c r="B18" s="97"/>
      <c r="C18" s="97"/>
      <c r="D18" s="97"/>
      <c r="E18" s="97"/>
      <c r="F18" s="97"/>
      <c r="G18" s="97"/>
      <c r="H18" s="97"/>
      <c r="I18" s="97"/>
      <c r="J18" s="97"/>
    </row>
    <row r="19" spans="1:10" s="95" customFormat="1">
      <c r="A19" s="83"/>
      <c r="B19" s="97"/>
      <c r="C19" s="97"/>
      <c r="D19" s="97"/>
      <c r="E19" s="97"/>
      <c r="F19" s="97"/>
      <c r="G19" s="97"/>
      <c r="H19" s="97"/>
      <c r="I19" s="97"/>
      <c r="J19" s="97"/>
    </row>
    <row r="20" spans="1:10" s="95" customFormat="1">
      <c r="A20" s="83"/>
      <c r="B20" s="97"/>
      <c r="C20" s="97"/>
      <c r="D20" s="97"/>
      <c r="E20" s="97"/>
      <c r="F20" s="97"/>
      <c r="G20" s="97"/>
      <c r="H20" s="97"/>
      <c r="I20" s="97"/>
      <c r="J20" s="97"/>
    </row>
    <row r="21" spans="1:10" s="95" customFormat="1">
      <c r="A21" s="83"/>
      <c r="B21" s="97"/>
      <c r="C21" s="97"/>
      <c r="D21" s="97"/>
      <c r="E21" s="97"/>
      <c r="F21" s="97"/>
      <c r="G21" s="97"/>
      <c r="H21" s="97"/>
      <c r="I21" s="97"/>
      <c r="J21" s="97"/>
    </row>
    <row r="22" spans="1:10" s="95" customFormat="1">
      <c r="A22" s="83"/>
      <c r="B22" s="97"/>
      <c r="C22" s="97"/>
      <c r="D22" s="97"/>
      <c r="E22" s="97"/>
      <c r="F22" s="97"/>
      <c r="G22" s="97"/>
      <c r="H22" s="97"/>
      <c r="I22" s="97"/>
      <c r="J22" s="97"/>
    </row>
    <row r="23" spans="1:10" s="95" customFormat="1">
      <c r="A23" s="83"/>
      <c r="B23" s="97"/>
      <c r="C23" s="97"/>
      <c r="D23" s="97"/>
      <c r="E23" s="97"/>
      <c r="F23" s="97"/>
      <c r="G23" s="97"/>
      <c r="H23" s="97"/>
      <c r="I23" s="97"/>
      <c r="J23" s="97"/>
    </row>
    <row r="24" spans="1:10" s="95" customFormat="1">
      <c r="A24" s="83"/>
      <c r="B24" s="97"/>
      <c r="C24" s="97"/>
      <c r="D24" s="97"/>
      <c r="E24" s="97"/>
      <c r="F24" s="97"/>
      <c r="G24" s="97"/>
      <c r="H24" s="97"/>
      <c r="I24" s="97"/>
      <c r="J24" s="97"/>
    </row>
    <row r="25" spans="1:10" s="95" customFormat="1">
      <c r="A25" s="83"/>
      <c r="B25" s="97"/>
      <c r="C25" s="97"/>
      <c r="D25" s="97"/>
      <c r="E25" s="97"/>
      <c r="F25" s="97"/>
      <c r="G25" s="97"/>
      <c r="H25" s="97"/>
      <c r="I25" s="97"/>
      <c r="J25" s="97"/>
    </row>
    <row r="26" spans="1:10" s="95" customFormat="1">
      <c r="A26" s="83"/>
      <c r="B26" s="97"/>
      <c r="C26" s="97"/>
      <c r="D26" s="97"/>
      <c r="E26" s="97"/>
      <c r="F26" s="97"/>
      <c r="G26" s="97"/>
      <c r="H26" s="97"/>
      <c r="I26" s="97"/>
      <c r="J26" s="97"/>
    </row>
    <row r="27" spans="1:10" s="95" customFormat="1">
      <c r="A27" s="83"/>
      <c r="B27" s="97"/>
      <c r="C27" s="97"/>
      <c r="D27" s="97"/>
      <c r="E27" s="97"/>
      <c r="F27" s="97"/>
      <c r="G27" s="97"/>
      <c r="H27" s="97"/>
      <c r="I27" s="97"/>
      <c r="J27" s="97"/>
    </row>
    <row r="28" spans="1:10" s="95" customFormat="1">
      <c r="A28" s="83"/>
      <c r="B28" s="97"/>
      <c r="C28" s="97"/>
      <c r="D28" s="97"/>
      <c r="E28" s="97"/>
      <c r="F28" s="97"/>
      <c r="G28" s="97"/>
      <c r="H28" s="97"/>
      <c r="I28" s="97"/>
      <c r="J28" s="97"/>
    </row>
    <row r="29" spans="1:10" s="95" customFormat="1">
      <c r="A29" s="83"/>
      <c r="B29" s="97"/>
      <c r="C29" s="97"/>
      <c r="D29" s="97"/>
      <c r="E29" s="97"/>
      <c r="F29" s="97"/>
      <c r="G29" s="97"/>
      <c r="H29" s="97"/>
      <c r="I29" s="97"/>
      <c r="J29" s="97"/>
    </row>
    <row r="30" spans="1:10" s="95" customFormat="1">
      <c r="A30" s="83"/>
      <c r="B30" s="97"/>
      <c r="C30" s="97"/>
      <c r="D30" s="97"/>
      <c r="E30" s="97"/>
      <c r="F30" s="97"/>
      <c r="G30" s="97"/>
      <c r="H30" s="97"/>
      <c r="I30" s="97"/>
      <c r="J30" s="97"/>
    </row>
    <row r="31" spans="1:10" s="95" customFormat="1">
      <c r="A31" s="83"/>
      <c r="B31" s="97"/>
      <c r="C31" s="97"/>
      <c r="D31" s="97"/>
      <c r="E31" s="97"/>
      <c r="F31" s="97"/>
      <c r="G31" s="97"/>
      <c r="H31" s="97"/>
      <c r="I31" s="97"/>
      <c r="J31" s="97"/>
    </row>
    <row r="32" spans="1:10" s="95" customFormat="1">
      <c r="A32" s="83"/>
      <c r="B32" s="97"/>
      <c r="C32" s="97"/>
      <c r="D32" s="97"/>
      <c r="E32" s="97"/>
      <c r="F32" s="97"/>
      <c r="G32" s="97"/>
      <c r="H32" s="97"/>
      <c r="I32" s="97"/>
      <c r="J32" s="97"/>
    </row>
  </sheetData>
  <mergeCells count="2">
    <mergeCell ref="B2:E2"/>
    <mergeCell ref="G2:J2"/>
  </mergeCells>
  <pageMargins left="0.7" right="0.7" top="0.75" bottom="0.75" header="0.3" footer="0.3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Essential XlsIO</Application>
  <Company>St Georges, University of London.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Hugh R. Claridge</dc:creator>
  <cp:keywords/>
  <cp:lastModifiedBy>ssebastian</cp:lastModifiedBy>
  <dcterms:created xsi:type="dcterms:W3CDTF">2015-06-18T14:20:46Z</dcterms:created>
  <dcterms:modified xsi:type="dcterms:W3CDTF">2019-07-18T15:11:09Z</dcterms:modified>
  <dc:subject/>
  <dc:title>DeathsEnglandNI2014NPSADTables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