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731"/>
  <workbookPr codeName="ThisWorkbook"/>
  <bookViews>
    <workbookView xWindow="28680" yWindow="-120" windowWidth="29040" windowHeight="17640" firstSheet="1" activeTab="1"/>
  </bookViews>
  <sheets>
    <sheet name="Sheet1" sheetId="53" r:id="rId1" state="veryHidden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2021-22'!$C$16</definedName>
    <definedName name="Attain2a_rowtags" comment="">'Table 1a Attainment 2021-22'!$E$8:$F$14</definedName>
    <definedName name="Attain2a_rowvars" comment="">'Table 1a Attainment 2021-22'!$E$7:$F$7</definedName>
    <definedName name="Attain2b_coltags" comment="">'Table 1b Attainment 2021-22'!$D$56:$J$57</definedName>
    <definedName name="Attain2b_colvars" comment="">'Table 1b Attainment 2021-22'!$C$56:$C$57</definedName>
    <definedName name="Attain2b_datacols" comment="">'Table 1b Attainment 2021-22'!$D$58:$J$58</definedName>
    <definedName name="Attain2b_rowtags" comment="">'Table 1b Attainment 2021-22'!$L$7:$N$54</definedName>
    <definedName name="Attain2b_rowvars" comment="">'Table 1b Attainment 2021-22'!$L$6:$N$6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2021-22'!$A$1:$G$18</definedName>
    <definedName name="_xlnm.Print_Area" comment="" localSheetId="3">'Table 1b Attainment 2021-22'!$A$1:$N$58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<sst xmlns="http://schemas.openxmlformats.org/spreadsheetml/2006/main" uniqueCount="119" count="665">
  <si>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</si>
  <si>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</si>
  <si>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</si>
  <si>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</si>
  <si>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</si>
  <si>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</si>
  <si>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</si>
  <si>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</si>
  <si>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</si>
  <si>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</si>
  <si>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</si>
  <si>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</si>
  <si>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</si>
  <si>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</si>
  <si>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</si>
  <si>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</si>
  <si>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</si>
  <si>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</si>
  <si>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</si>
  <si>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</si>
  <si>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</si>
  <si>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</si>
  <si>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</si>
  <si>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</si>
  <si>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</si>
  <si>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</si>
  <si>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</si>
  <si>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</si>
  <si>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</si>
  <si>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</si>
  <si>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</si>
  <si>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</si>
  <si>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</si>
  <si>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</si>
  <si>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</si>
  <si>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</si>
  <si>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</si>
  <si>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</si>
  <si>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</si>
  <si>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</si>
  <si>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</si>
  <si>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</si>
  <si>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</si>
  <si>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</si>
  <si>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</si>
  <si>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</si>
  <si>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</si>
  <si>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</si>
  <si>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</si>
  <si>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</si>
  <si>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</si>
  <si>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</si>
  <si>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</si>
  <si>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</si>
  <si>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</si>
  <si>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</si>
  <si>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</si>
  <si>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</si>
  <si>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</si>
  <si>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</si>
  <si>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</si>
  <si>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</si>
  <si>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</si>
  <si>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</si>
  <si>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</si>
  <si>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</si>
  <si>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</si>
  <si>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</si>
  <si>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</si>
  <si>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</si>
  <si>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</si>
  <si>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</si>
  <si>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</si>
  <si>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t/>
    </r>
    <r>
      <rPr>
        <b/>
        <sz val="11"/>
        <color theme="1"/>
        <rFont val="Arial"/>
        <family val="2"/>
        <charset val="0"/>
      </rPr>
      <t>Table 1a Attainment 2021-22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</si>
  <si>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t/>
    </r>
    <r>
      <rPr>
        <b/>
        <sz val="11"/>
        <color theme="1"/>
        <rFont val="Arial"/>
        <family val="2"/>
        <charset val="0"/>
      </rPr>
      <t>Table 1b Attainment 2021-22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</si>
  <si>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</si>
  <si>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</si>
  <si>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</si>
  <si>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</si>
  <si>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</si>
  <si>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</si>
  <si>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</si>
  <si>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81%</t>
  </si>
  <si>
    <t>88%</t>
  </si>
  <si>
    <t>78%</t>
  </si>
  <si>
    <t>85%</t>
  </si>
  <si>
    <t>80%</t>
  </si>
  <si>
    <t>N</t>
  </si>
  <si>
    <t>St. George's Hospital Medical School</t>
  </si>
  <si>
    <t>35%</t>
  </si>
  <si>
    <t>50%</t>
  </si>
  <si>
    <t>15%</t>
  </si>
  <si>
    <t>5%</t>
  </si>
  <si>
    <t>20%</t>
  </si>
  <si>
    <t>55%</t>
  </si>
  <si>
    <t>30%</t>
  </si>
  <si>
    <t>DP</t>
  </si>
  <si>
    <t>45%</t>
  </si>
  <si>
    <t>40%</t>
  </si>
  <si>
    <t>60%</t>
  </si>
  <si>
    <t>10%</t>
  </si>
  <si>
    <t>23%</t>
  </si>
  <si>
    <t>16%</t>
  </si>
  <si>
    <t>37%</t>
  </si>
  <si>
    <t>41%</t>
  </si>
  <si>
    <t>19%</t>
  </si>
  <si>
    <t>3%</t>
  </si>
  <si>
    <t>53%</t>
  </si>
  <si>
    <t>33%</t>
  </si>
  <si>
    <t>13%</t>
  </si>
  <si>
    <t>38%</t>
  </si>
  <si>
    <t>47%</t>
  </si>
  <si>
    <t>61%</t>
  </si>
  <si>
    <t>36%</t>
  </si>
  <si>
    <t>4%</t>
  </si>
  <si>
    <t>11%</t>
  </si>
  <si>
    <t>2%</t>
  </si>
  <si>
    <t>43%</t>
  </si>
  <si>
    <t>25%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</si>
</sst>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9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rgb="FF000000"/>
      <name val="Arial"/>
      <family val="2"/>
      <charset val="0"/>
    </font>
    <font>
      <sz val="11"/>
      <color theme="0" tint="-0.34998626667073579"/>
      <name val="Arial"/>
      <family val="2"/>
      <charset val="0"/>
    </font>
    <font>
      <b/>
      <sz val="20"/>
      <color rgb="FF00206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6" fillId="2" borderId="0" xfId="0" applyFont="1" applyFill="1"/>
    <xf numFmtId="0" fontId="6" fillId="2" borderId="0" xfId="0" applyAlignment="1" applyFont="1" applyFill="1">
      <alignment horizontal="right"/>
    </xf>
    <xf numFmtId="0" fontId="6" fillId="2" borderId="0" xfId="0" applyAlignment="1" applyFont="1" applyFill="1">
      <alignment horizontal="right" wrapText="1"/>
    </xf>
    <xf numFmtId="0" fontId="6" fillId="2" borderId="0" xfId="0" applyAlignment="1" applyFont="1" applyFill="1">
      <alignment wrapText="1"/>
    </xf>
    <xf numFmtId="0" fontId="6" fillId="3" borderId="0" xfId="0" applyAlignment="1" applyFont="1" applyFill="1">
      <alignment wrapText="1"/>
    </xf>
    <xf numFmtId="9" fontId="6" fillId="2" borderId="0" xfId="0" applyFont="1" applyNumberFormat="1" applyFill="1"/>
    <xf numFmtId="0" fontId="6" fillId="4" borderId="0" xfId="0" applyFont="1" applyFill="1"/>
    <xf numFmtId="49" fontId="6" fillId="4" borderId="0" xfId="0" applyFont="1" applyNumberFormat="1" applyFill="1"/>
    <xf numFmtId="164" fontId="6" fillId="2" borderId="0" xfId="0" applyAlignment="1" applyFont="1" applyNumberFormat="1" applyFill="1">
      <alignment horizontal="right"/>
    </xf>
    <xf numFmtId="164" fontId="6" fillId="3" borderId="0" xfId="0" applyAlignment="1" applyFont="1" applyNumberFormat="1" applyFill="1">
      <alignment horizontal="right"/>
    </xf>
    <xf numFmtId="0" fontId="5" fillId="3" borderId="0" xfId="0" applyAlignment="1" applyFont="1" applyFill="1">
      <alignment wrapText="1"/>
    </xf>
    <xf numFmtId="0" fontId="9" fillId="4" borderId="0" xfId="0" applyFont="1" applyFill="1"/>
    <xf numFmtId="0" fontId="9" fillId="4" borderId="0" xfId="0" applyAlignment="1" applyFont="1" applyFill="1">
      <alignment horizontal="left"/>
    </xf>
    <xf numFmtId="49" fontId="6" fillId="2" borderId="0" xfId="0" applyFont="1" applyNumberForma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Alignment="1" applyFont="1" applyFill="1">
      <alignment horizontal="right"/>
    </xf>
    <xf numFmtId="0" fontId="6" fillId="2" borderId="0" xfId="0" applyAlignment="1" applyFont="1" applyFill="1">
      <alignment horizontal="left" vertical="top"/>
    </xf>
    <xf numFmtId="0" fontId="6" fillId="2" borderId="0" xfId="0" applyAlignment="1" applyFont="1" applyFill="1">
      <alignment horizontal="left" vertical="top" wrapText="1"/>
    </xf>
    <xf numFmtId="0" fontId="0" fillId="2" borderId="0" xfId="0" applyFill="1"/>
    <xf numFmtId="0" fontId="5" fillId="2" borderId="0" xfId="0" applyAlignment="1" applyFont="1" applyFill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Alignment="1" applyFont="1" applyFill="1">
      <alignment vertical="top" wrapText="1"/>
    </xf>
    <xf numFmtId="0" fontId="6" fillId="2" borderId="0" xfId="0" applyAlignment="1" applyFont="1" applyFill="1">
      <alignment vertical="top" wrapText="1"/>
    </xf>
    <xf numFmtId="0" fontId="5" fillId="2" borderId="0" xfId="0" applyAlignment="1" applyFont="1" applyFill="1">
      <alignment vertical="top" wrapText="1"/>
    </xf>
    <xf numFmtId="20" fontId="6" fillId="2" borderId="0" xfId="0" applyAlignment="1" applyFont="1" applyNumberFormat="1" applyFill="1" quotePrefix="1">
      <alignment horizontal="left" vertical="top"/>
    </xf>
    <xf numFmtId="20" fontId="6" fillId="2" borderId="0" xfId="0" applyAlignment="1" applyFont="1" applyNumberFormat="1" applyFill="1">
      <alignment horizontal="left" vertical="top"/>
    </xf>
    <xf numFmtId="1" fontId="6" fillId="2" borderId="0" xfId="0" applyAlignment="1" applyFont="1" applyNumberFormat="1" applyFill="1">
      <alignment horizontal="right"/>
    </xf>
    <xf numFmtId="49" fontId="6" fillId="2" borderId="0" xfId="0" applyAlignment="1" applyFont="1" applyNumberFormat="1" applyFill="1">
      <alignment horizontal="right"/>
    </xf>
    <xf numFmtId="0" fontId="9" fillId="2" borderId="0" xfId="0" applyFont="1" applyFill="1"/>
    <xf numFmtId="0" fontId="9" fillId="2" borderId="0" xfId="0" applyAlignment="1" applyFont="1" applyFill="1">
      <alignment horizontal="left"/>
    </xf>
    <xf numFmtId="0" fontId="9" fillId="2" borderId="0" xfId="0" applyAlignment="1" applyFont="1" applyFill="1">
      <alignment horizontal="right"/>
    </xf>
    <xf numFmtId="0" fontId="6" fillId="5" borderId="0" xfId="0" applyAlignment="1" applyFont="1" applyFill="1">
      <alignment horizontal="left" vertical="top"/>
    </xf>
    <xf numFmtId="0" fontId="5" fillId="3" borderId="0" xfId="0" applyAlignment="1" applyFont="1" applyFill="1">
      <alignment vertical="top" wrapText="1"/>
    </xf>
    <xf numFmtId="49" fontId="6" fillId="4" borderId="0" xfId="0" applyAlignment="1" applyFont="1" applyNumberFormat="1" applyFill="1">
      <alignment horizontal="right"/>
    </xf>
    <xf numFmtId="0" fontId="7" fillId="0" borderId="0" xfId="0" applyFont="1"/>
    <xf numFmtId="0" fontId="12" fillId="0" borderId="0" xfId="0" applyAlignment="1" applyFont="1">
      <alignment horizontal="left" vertical="center"/>
    </xf>
    <xf numFmtId="0" fontId="0" fillId="2" borderId="0" xfId="0" applyAlignment="1" applyFill="1">
      <alignment vertical="top"/>
    </xf>
    <xf numFmtId="0" fontId="3" fillId="2" borderId="0" xfId="0" applyAlignment="1" applyFont="1" applyFill="1">
      <alignment wrapText="1"/>
    </xf>
    <xf numFmtId="0" fontId="3" fillId="2" borderId="0" xfId="0" applyFont="1" applyFill="1"/>
    <xf numFmtId="0" fontId="12" fillId="2" borderId="0" xfId="1" applyAlignment="1" applyFont="1" applyFill="1">
      <alignment horizontal="left" vertical="center"/>
    </xf>
    <xf numFmtId="0" fontId="1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3" fillId="0" borderId="0" xfId="0" applyAlignment="1" applyFont="1">
      <alignment wrapText="1"/>
    </xf>
    <xf numFmtId="0" fontId="3" fillId="2" borderId="0" xfId="0" applyAlignment="1" applyFont="1" applyFill="1">
      <alignment vertical="top"/>
    </xf>
    <xf numFmtId="0" fontId="14" fillId="2" borderId="0" xfId="1" applyFont="1" applyFill="1"/>
    <xf numFmtId="0" fontId="15" fillId="2" borderId="0" xfId="0" applyAlignment="1" applyFont="1" applyFill="1">
      <alignment wrapText="1"/>
    </xf>
    <xf numFmtId="0" fontId="14" fillId="2" borderId="0" xfId="0" applyAlignment="1" applyFont="1" applyFill="1">
      <alignment horizontal="right"/>
    </xf>
    <xf numFmtId="0" fontId="15" fillId="2" borderId="1" xfId="0" applyAlignment="1" applyBorder="1" applyFont="1" applyFill="1">
      <alignment horizontal="left" wrapText="1"/>
    </xf>
    <xf numFmtId="0" fontId="15" fillId="2" borderId="2" xfId="0" applyAlignment="1" applyBorder="1" applyFont="1" applyFill="1">
      <alignment horizontal="left" wrapText="1"/>
    </xf>
    <xf numFmtId="0" fontId="15" fillId="2" borderId="3" xfId="0" applyAlignment="1" applyBorder="1" applyFont="1" applyFill="1">
      <alignment horizontal="right" wrapText="1"/>
    </xf>
    <xf numFmtId="49" fontId="14" fillId="2" borderId="4" xfId="0" applyAlignment="1" applyBorder="1" applyFont="1" applyNumberFormat="1" applyFill="1">
      <alignment vertical="top"/>
    </xf>
    <xf numFmtId="49" fontId="14" fillId="2" borderId="5" xfId="0" applyBorder="1" applyFont="1" applyNumberFormat="1" applyFill="1"/>
    <xf numFmtId="49" fontId="14" fillId="2" borderId="6" xfId="0" applyAlignment="1" applyBorder="1" applyFont="1" applyNumberFormat="1" applyFill="1">
      <alignment horizontal="right"/>
    </xf>
    <xf numFmtId="49" fontId="13" fillId="2" borderId="0" xfId="0" applyAlignment="1" applyFont="1" applyNumberFormat="1" applyFill="1">
      <alignment vertical="top"/>
    </xf>
    <xf numFmtId="49" fontId="14" fillId="2" borderId="7" xfId="0" applyBorder="1" applyFont="1" applyNumberFormat="1" applyFill="1"/>
    <xf numFmtId="49" fontId="14" fillId="2" borderId="8" xfId="0" applyAlignment="1" applyBorder="1" applyFont="1" applyNumberFormat="1" applyFill="1">
      <alignment horizontal="right"/>
    </xf>
    <xf numFmtId="49" fontId="14" fillId="2" borderId="9" xfId="0" applyAlignment="1" applyBorder="1" applyFont="1" applyNumberFormat="1" applyFill="1">
      <alignment horizontal="left" vertical="top" wrapText="1"/>
    </xf>
    <xf numFmtId="49" fontId="14" fillId="2" borderId="10" xfId="0" applyBorder="1" applyFont="1" applyNumberFormat="1" applyFill="1"/>
    <xf numFmtId="49" fontId="14" fillId="2" borderId="11" xfId="0" applyAlignment="1" applyBorder="1" applyFont="1" applyNumberFormat="1" applyFill="1">
      <alignment horizontal="right"/>
    </xf>
    <xf numFmtId="49" fontId="13" fillId="2" borderId="12" xfId="0" applyAlignment="1" applyBorder="1" applyFont="1" applyNumberFormat="1" applyFill="1">
      <alignment horizontal="left" vertical="top" wrapText="1"/>
    </xf>
    <xf numFmtId="49" fontId="14" fillId="2" borderId="0" xfId="0" applyAlignment="1" applyFont="1" applyNumberFormat="1" applyFill="1">
      <alignment horizontal="left" vertical="top"/>
    </xf>
    <xf numFmtId="49" fontId="13" fillId="2" borderId="0" xfId="0" applyAlignment="1" applyFont="1" applyNumberFormat="1" applyFill="1">
      <alignment horizontal="left" vertical="top"/>
    </xf>
    <xf numFmtId="49" fontId="14" fillId="2" borderId="13" xfId="0" applyBorder="1" applyFont="1" applyNumberFormat="1" applyFill="1"/>
    <xf numFmtId="49" fontId="14" fillId="2" borderId="0" xfId="0" applyAlignment="1" applyFont="1" applyNumberFormat="1" applyFill="1">
      <alignment horizontal="right"/>
    </xf>
    <xf numFmtId="49" fontId="14" fillId="2" borderId="14" xfId="0" applyBorder="1" applyFont="1" applyNumberFormat="1" applyFill="1"/>
    <xf numFmtId="49" fontId="14" fillId="2" borderId="15" xfId="0" applyAlignment="1" applyBorder="1" applyFont="1" applyNumberFormat="1" applyFill="1">
      <alignment horizontal="right"/>
    </xf>
    <xf numFmtId="0" fontId="14" fillId="2" borderId="0" xfId="0" applyAlignment="1" applyFont="1" applyFill="1">
      <alignment horizontal="right" wrapText="1"/>
    </xf>
    <xf numFmtId="0" fontId="17" fillId="2" borderId="0" xfId="0" applyFont="1" applyFill="1"/>
    <xf numFmtId="9" fontId="14" fillId="2" borderId="0" xfId="0" applyFont="1" applyNumberFormat="1" applyFill="1"/>
    <xf numFmtId="0" fontId="14" fillId="2" borderId="1" xfId="0" applyBorder="1" applyFont="1" applyFill="1"/>
    <xf numFmtId="0" fontId="14" fillId="2" borderId="1" xfId="0" applyAlignment="1" applyBorder="1" applyFont="1" applyFill="1">
      <alignment horizontal="left" vertical="top"/>
    </xf>
    <xf numFmtId="0" fontId="14" fillId="2" borderId="1" xfId="0" applyAlignment="1" applyBorder="1" applyFont="1" applyFill="1">
      <alignment horizontal="left" vertical="top" wrapText="1"/>
    </xf>
    <xf numFmtId="49" fontId="8" fillId="2" borderId="1" xfId="0" applyAlignment="1" applyBorder="1" applyFont="1" applyNumberFormat="1" applyFill="1">
      <alignment horizontal="left" wrapText="1"/>
    </xf>
    <xf numFmtId="49" fontId="15" fillId="2" borderId="1" xfId="0" applyAlignment="1" applyBorder="1" applyFont="1" applyNumberFormat="1" applyFill="1">
      <alignment horizontal="left" wrapText="1"/>
    </xf>
    <xf numFmtId="49" fontId="15" fillId="2" borderId="16" xfId="0" applyAlignment="1" applyBorder="1" applyFont="1" applyNumberFormat="1" applyFill="1">
      <alignment horizontal="left" wrapText="1"/>
    </xf>
    <xf numFmtId="49" fontId="14" fillId="2" borderId="17" xfId="0" applyAlignment="1" applyBorder="1" applyFont="1" applyNumberFormat="1" applyFill="1">
      <alignment horizontal="right" wrapText="1"/>
    </xf>
    <xf numFmtId="49" fontId="14" fillId="2" borderId="2" xfId="0" applyAlignment="1" applyBorder="1" applyFont="1" applyNumberFormat="1" applyFill="1">
      <alignment horizontal="right" wrapText="1"/>
    </xf>
    <xf numFmtId="49" fontId="14" fillId="2" borderId="18" xfId="0" applyAlignment="1" applyBorder="1" applyFont="1" applyNumberFormat="1" applyFill="1" quotePrefix="1">
      <alignment horizontal="right" wrapText="1"/>
    </xf>
    <xf numFmtId="49" fontId="14" fillId="2" borderId="18" xfId="0" applyAlignment="1" applyBorder="1" applyFont="1" applyNumberFormat="1" applyFill="1">
      <alignment horizontal="right" wrapText="1"/>
    </xf>
    <xf numFmtId="49" fontId="14" fillId="2" borderId="3" xfId="0" applyAlignment="1" applyBorder="1" applyFont="1" applyNumberFormat="1" applyFill="1">
      <alignment horizontal="right" wrapText="1"/>
    </xf>
    <xf numFmtId="0" fontId="14" fillId="2" borderId="0" xfId="0" applyAlignment="1" applyFont="1" applyFill="1">
      <alignment horizontal="left" vertical="top"/>
    </xf>
    <xf numFmtId="0" fontId="14" fillId="2" borderId="19" xfId="0" applyBorder="1" applyFont="1" applyFill="1"/>
    <xf numFmtId="1" fontId="14" fillId="2" borderId="20" xfId="0" applyAlignment="1" applyBorder="1" applyFont="1" applyNumberFormat="1" applyFill="1">
      <alignment horizontal="right"/>
    </xf>
    <xf numFmtId="49" fontId="14" fillId="2" borderId="21" xfId="0" applyAlignment="1" applyBorder="1" applyFont="1" applyNumberFormat="1" applyFill="1">
      <alignment horizontal="right"/>
    </xf>
    <xf numFmtId="1" fontId="14" fillId="2" borderId="21" xfId="0" applyAlignment="1" applyBorder="1" applyFont="1" applyNumberFormat="1" applyFill="1">
      <alignment horizontal="right"/>
    </xf>
    <xf numFmtId="1" fontId="14" fillId="2" borderId="22" xfId="0" applyAlignment="1" applyBorder="1" applyFont="1" applyNumberFormat="1" applyFill="1">
      <alignment horizontal="right"/>
    </xf>
    <xf numFmtId="0" fontId="13" fillId="2" borderId="0" xfId="0" applyAlignment="1" applyFont="1" applyFill="1">
      <alignment horizontal="left" vertical="top"/>
    </xf>
    <xf numFmtId="0" fontId="14" fillId="2" borderId="7" xfId="0" applyBorder="1" applyFont="1" applyFill="1"/>
    <xf numFmtId="1" fontId="14" fillId="2" borderId="23" xfId="0" applyAlignment="1" applyBorder="1" applyFont="1" applyNumberFormat="1" applyFill="1">
      <alignment horizontal="right"/>
    </xf>
    <xf numFmtId="49" fontId="14" fillId="2" borderId="24" xfId="0" applyAlignment="1" applyBorder="1" applyFont="1" applyNumberFormat="1" applyFill="1">
      <alignment horizontal="right"/>
    </xf>
    <xf numFmtId="1" fontId="14" fillId="2" borderId="24" xfId="0" applyAlignment="1" applyBorder="1" applyFont="1" applyNumberFormat="1" applyFill="1">
      <alignment horizontal="right"/>
    </xf>
    <xf numFmtId="1" fontId="14" fillId="2" borderId="25" xfId="0" applyAlignment="1" applyBorder="1" applyFont="1" applyNumberFormat="1" applyFill="1">
      <alignment horizontal="right"/>
    </xf>
    <xf numFmtId="0" fontId="13" fillId="2" borderId="12" xfId="0" applyAlignment="1" applyBorder="1" applyFont="1" applyFill="1">
      <alignment horizontal="left" vertical="top"/>
    </xf>
    <xf numFmtId="0" fontId="14" fillId="2" borderId="26" xfId="0" applyBorder="1" applyFont="1" applyFill="1"/>
    <xf numFmtId="1" fontId="14" fillId="2" borderId="27" xfId="0" applyAlignment="1" applyBorder="1" applyFont="1" applyNumberFormat="1" applyFill="1">
      <alignment horizontal="right"/>
    </xf>
    <xf numFmtId="49" fontId="14" fillId="2" borderId="28" xfId="0" applyAlignment="1" applyBorder="1" applyFont="1" applyNumberFormat="1" applyFill="1">
      <alignment horizontal="right"/>
    </xf>
    <xf numFmtId="1" fontId="14" fillId="2" borderId="28" xfId="0" applyAlignment="1" applyBorder="1" applyFont="1" applyNumberFormat="1" applyFill="1">
      <alignment horizontal="right"/>
    </xf>
    <xf numFmtId="1" fontId="14" fillId="2" borderId="29" xfId="0" applyAlignment="1" applyBorder="1" applyFont="1" applyNumberFormat="1" applyFill="1">
      <alignment horizontal="right"/>
    </xf>
    <xf numFmtId="0" fontId="14" fillId="2" borderId="9" xfId="0" applyAlignment="1" applyBorder="1" applyFont="1" applyFill="1">
      <alignment vertical="top"/>
    </xf>
    <xf numFmtId="0" fontId="14" fillId="2" borderId="10" xfId="0" applyAlignment="1" applyBorder="1" applyFont="1" applyFill="1">
      <alignment horizontal="left"/>
    </xf>
    <xf numFmtId="1" fontId="14" fillId="2" borderId="30" xfId="0" applyAlignment="1" applyBorder="1" applyFont="1" applyNumberFormat="1" applyFill="1">
      <alignment horizontal="right"/>
    </xf>
    <xf numFmtId="49" fontId="14" fillId="2" borderId="31" xfId="0" applyAlignment="1" applyBorder="1" applyFont="1" applyNumberFormat="1" applyFill="1">
      <alignment horizontal="right"/>
    </xf>
    <xf numFmtId="1" fontId="14" fillId="2" borderId="31" xfId="0" applyAlignment="1" applyBorder="1" applyFont="1" applyNumberFormat="1" applyFill="1">
      <alignment horizontal="right"/>
    </xf>
    <xf numFmtId="1" fontId="14" fillId="2" borderId="32" xfId="0" applyAlignment="1" applyBorder="1" applyFont="1" applyNumberFormat="1" applyFill="1">
      <alignment horizontal="right"/>
    </xf>
    <xf numFmtId="0" fontId="14" fillId="2" borderId="7" xfId="0" applyAlignment="1" applyBorder="1" applyFont="1" applyFill="1">
      <alignment horizontal="left"/>
    </xf>
    <xf numFmtId="0" fontId="14" fillId="2" borderId="33" xfId="0" applyBorder="1" applyFont="1" applyFill="1"/>
    <xf numFmtId="1" fontId="14" fillId="2" borderId="34" xfId="0" applyAlignment="1" applyBorder="1" applyFont="1" applyNumberFormat="1" applyFill="1">
      <alignment horizontal="right"/>
    </xf>
    <xf numFmtId="49" fontId="14" fillId="2" borderId="35" xfId="0" applyAlignment="1" applyBorder="1" applyFont="1" applyNumberFormat="1" applyFill="1">
      <alignment horizontal="right"/>
    </xf>
    <xf numFmtId="1" fontId="14" fillId="2" borderId="35" xfId="0" applyAlignment="1" applyBorder="1" applyFont="1" applyNumberFormat="1" applyFill="1">
      <alignment horizontal="right"/>
    </xf>
    <xf numFmtId="1" fontId="14" fillId="2" borderId="36" xfId="0" applyAlignment="1" applyBorder="1" applyFont="1" applyNumberFormat="1" applyFill="1">
      <alignment horizontal="right"/>
    </xf>
    <xf numFmtId="0" fontId="14" fillId="2" borderId="10" xfId="0" applyBorder="1" applyFont="1" applyFill="1"/>
    <xf numFmtId="0" fontId="14" fillId="2" borderId="13" xfId="0" applyBorder="1" applyFont="1" applyFill="1"/>
    <xf numFmtId="1" fontId="14" fillId="2" borderId="37" xfId="0" applyAlignment="1" applyBorder="1" applyFont="1" applyNumberFormat="1" applyFill="1">
      <alignment horizontal="right"/>
    </xf>
    <xf numFmtId="49" fontId="14" fillId="2" borderId="38" xfId="0" applyAlignment="1" applyBorder="1" applyFont="1" applyNumberFormat="1" applyFill="1">
      <alignment horizontal="right"/>
    </xf>
    <xf numFmtId="1" fontId="14" fillId="2" borderId="38" xfId="0" applyAlignment="1" applyBorder="1" applyFont="1" applyNumberFormat="1" applyFill="1">
      <alignment horizontal="right"/>
    </xf>
    <xf numFmtId="1" fontId="14" fillId="2" borderId="39" xfId="0" applyAlignment="1" applyBorder="1" applyFont="1" applyNumberFormat="1" applyFill="1">
      <alignment horizontal="right"/>
    </xf>
    <xf numFmtId="0" fontId="13" fillId="2" borderId="1" xfId="0" applyBorder="1" applyFont="1" applyFill="1"/>
    <xf numFmtId="0" fontId="13" fillId="2" borderId="1" xfId="0" applyAlignment="1" applyBorder="1" applyFont="1" applyFill="1">
      <alignment horizontal="left" vertical="top"/>
    </xf>
    <xf numFmtId="0" fontId="14" fillId="2" borderId="40" xfId="0" applyBorder="1" applyFont="1" applyFill="1"/>
    <xf numFmtId="1" fontId="14" fillId="2" borderId="41" xfId="0" applyAlignment="1" applyBorder="1" applyFont="1" applyNumberFormat="1" applyFill="1">
      <alignment horizontal="right"/>
    </xf>
    <xf numFmtId="49" fontId="14" fillId="2" borderId="42" xfId="0" applyAlignment="1" applyBorder="1" applyFont="1" applyNumberFormat="1" applyFill="1">
      <alignment horizontal="right"/>
    </xf>
    <xf numFmtId="1" fontId="14" fillId="2" borderId="42" xfId="0" applyAlignment="1" applyBorder="1" applyFont="1" applyNumberFormat="1" applyFill="1">
      <alignment horizontal="right"/>
    </xf>
    <xf numFmtId="1" fontId="14" fillId="2" borderId="43" xfId="0" applyAlignment="1" applyBorder="1" applyFont="1" applyNumberFormat="1" applyFill="1">
      <alignment horizontal="right"/>
    </xf>
    <xf numFmtId="0" fontId="14" fillId="2" borderId="5" xfId="0" applyBorder="1" applyFont="1" applyFill="1"/>
    <xf numFmtId="0" fontId="13" fillId="2" borderId="0" xfId="0" applyAlignment="1" applyFont="1" applyFill="1">
      <alignment horizontal="left" vertical="center"/>
    </xf>
    <xf numFmtId="0" fontId="13" fillId="2" borderId="1" xfId="0" applyAlignment="1" applyBorder="1" applyFont="1" applyFill="1">
      <alignment horizontal="left" vertical="center"/>
    </xf>
    <xf numFmtId="0" fontId="14" fillId="2" borderId="14" xfId="0" applyBorder="1" applyFont="1" applyFill="1"/>
    <xf numFmtId="1" fontId="14" fillId="2" borderId="44" xfId="0" applyAlignment="1" applyBorder="1" applyFont="1" applyNumberFormat="1" applyFill="1">
      <alignment horizontal="right"/>
    </xf>
    <xf numFmtId="49" fontId="16" fillId="0" borderId="0" xfId="0" applyAlignment="1" applyFont="1" applyNumberFormat="1">
      <alignment horizontal="left" wrapText="1"/>
    </xf>
    <xf numFmtId="49" fontId="16" fillId="0" borderId="0" xfId="0" applyAlignment="1" applyFont="1" applyNumberFormat="1" quotePrefix="1">
      <alignment horizontal="left" wrapText="1"/>
    </xf>
    <xf numFmtId="0" fontId="18" fillId="2" borderId="0" xfId="0" applyFont="1" applyFill="1"/>
  </cellXfs>
  <cellStyles count="3">
    <cellStyle name="Normal" xfId="0" builtinId="0"/>
    <cellStyle name="Normal 2 2" xfId="1"/>
    <cellStyle name="Normal 4" xfId="2"/>
  </cellStyles>
  <dxfs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7:C14" totalsRowShown="0" dataDxfId="22" headerRowBorderDxfId="23" headerRowDxfId="24" tableBorderDxfId="21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5" headerRowBorderDxfId="16" headerRowDxfId="17" tableBorderDxfId="14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10007782</v>
      </c>
    </row>
    <row r="2" spans="1:2">
      <c r="A2" t="s">
        <v>43</v>
      </c>
      <c r="B2" t="s">
        <v>88</v>
      </c>
    </row>
    <row r="3" spans="1:2">
      <c r="A3" t="s">
        <v>45</v>
      </c>
      <c r="B3">
        <v>45210.6191173958</v>
      </c>
    </row>
    <row r="6" spans="1: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B10" sqref="B10"/>
    </sheetView>
  </sheetViews>
  <sheetFormatPr defaultColWidth="9.140625" defaultRowHeight="15"/>
  <cols>
    <col min="1" max="1" width="75.75390625" style="23" bestFit="1" customWidth="1"/>
    <col min="2" max="16384" width="9.125" style="23" customWidth="1"/>
  </cols>
  <sheetData>
    <row r="1" spans="1:1" ht="26.25">
      <c r="A1" s="137" t="s">
        <v>77</v>
      </c>
    </row>
    <row r="2" spans="1:1" s="42" customFormat="1" ht="28.5">
      <c r="A2" s="43" t="s">
        <v>72</v>
      </c>
    </row>
    <row r="3" spans="1:1" s="42" customFormat="1" ht="18" customHeight="1">
      <c r="A3" s="44" t="s">
        <v>61</v>
      </c>
    </row>
    <row r="4" spans="1:1" s="42" customFormat="1" ht="53.1" customHeight="1">
      <c r="A4" s="43" t="s">
        <v>73</v>
      </c>
    </row>
    <row r="5" spans="1:1" s="42" customFormat="1" ht="52.5" customHeight="1">
      <c r="A5" s="43" t="s">
        <v>74</v>
      </c>
    </row>
    <row r="6" spans="1:1" s="42" customFormat="1" ht="33.6" customHeight="1">
      <c r="A6" s="43" t="s">
        <v>69</v>
      </c>
    </row>
    <row r="7" spans="1:1" ht="25.5" customHeight="1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9"/>
  <sheetViews>
    <sheetView showGridLines="0"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375" style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26.25">
      <c r="A1" s="137" t="s">
        <v>78</v>
      </c>
    </row>
    <row r="2" spans="1:9" ht="14.25">
      <c r="A2" s="43" t="str">
        <f> CONCATENATE("Provider: ", Provider)</f>
        <v>Provider: St. George's Hospital Medical School</v>
      </c>
      <c r="B2" s="44"/>
      <c r="C2" s="48"/>
      <c r="H2" s="2"/>
      <c r="I2" s="1"/>
    </row>
    <row r="3" spans="1:9" ht="14.25">
      <c r="A3" s="43" t="str">
        <f>CONCATENATE("UKPRN: ", UKPRN)</f>
        <v>UKPRN: 10007782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customHeight="1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14" customHeight="1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14" customHeight="1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14" customHeight="1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10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customHeight="1">
      <c r="I34" s="1"/>
      <c r="M34" s="33"/>
      <c r="N34" s="34"/>
      <c r="O34" s="34"/>
    </row>
    <row r="35" spans="9:15" customHeight="1">
      <c r="I35" s="1"/>
      <c r="M35" s="33"/>
      <c r="N35" s="34"/>
      <c r="O35" s="34"/>
    </row>
    <row r="36" spans="9:26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customHeight="1">
      <c r="I40" s="1"/>
      <c r="M40" s="33"/>
      <c r="N40" s="34"/>
      <c r="O40" s="35"/>
    </row>
    <row r="41" spans="9:15" customHeight="1">
      <c r="I41" s="1"/>
      <c r="M41" s="33"/>
      <c r="N41" s="34"/>
      <c r="O41" s="35"/>
    </row>
    <row r="42" spans="9:15" customHeight="1">
      <c r="I42" s="1"/>
      <c r="M42" s="33"/>
      <c r="N42" s="34"/>
      <c r="O42" s="35"/>
    </row>
    <row r="43" spans="9:15" customHeight="1">
      <c r="I43" s="1"/>
      <c r="M43" s="33"/>
      <c r="N43" s="34"/>
      <c r="O43" s="35"/>
    </row>
    <row r="44" spans="9:15" customHeight="1">
      <c r="I44" s="1"/>
      <c r="M44" s="33"/>
      <c r="N44" s="34"/>
      <c r="O44" s="35"/>
    </row>
    <row r="45" spans="9:15" customHeight="1">
      <c r="I45" s="1"/>
      <c r="M45" s="33"/>
      <c r="N45" s="34"/>
      <c r="O45" s="34"/>
    </row>
    <row r="46" spans="9:15" customHeight="1">
      <c r="I46" s="1"/>
      <c r="M46" s="33"/>
      <c r="N46" s="34"/>
      <c r="O46" s="34"/>
    </row>
    <row r="47" spans="9:15" customHeight="1">
      <c r="I47" s="1"/>
      <c r="M47" s="33"/>
      <c r="N47" s="34"/>
      <c r="O47" s="34"/>
    </row>
    <row r="48" spans="9:15" customHeight="1">
      <c r="I48" s="1"/>
      <c r="M48" s="33"/>
      <c r="N48" s="34"/>
      <c r="O48" s="34"/>
    </row>
    <row r="49" spans="9:15" customHeight="1">
      <c r="I49" s="1"/>
      <c r="M49" s="33"/>
      <c r="N49" s="34"/>
      <c r="O49" s="34"/>
    </row>
    <row r="50" spans="9:15" customHeight="1">
      <c r="I50" s="1"/>
      <c r="M50" s="33"/>
      <c r="N50" s="34"/>
      <c r="O50" s="34"/>
    </row>
    <row r="51" spans="9:15" customHeight="1">
      <c r="I51" s="1"/>
      <c r="M51" s="33"/>
      <c r="N51" s="34"/>
      <c r="O51" s="34"/>
    </row>
    <row r="52" spans="9:15" customHeight="1">
      <c r="I52" s="1"/>
      <c r="M52" s="33"/>
      <c r="N52" s="34"/>
      <c r="O52" s="34"/>
    </row>
    <row r="53" spans="9:15" customHeight="1">
      <c r="I53" s="1"/>
      <c r="M53" s="33"/>
      <c r="N53" s="34"/>
      <c r="O53" s="34"/>
    </row>
    <row r="54" spans="9:15" customHeight="1">
      <c r="I54" s="1"/>
      <c r="M54" s="33"/>
      <c r="N54" s="34"/>
      <c r="O54" s="34"/>
    </row>
    <row r="55" spans="9:15" customHeight="1">
      <c r="I55" s="1"/>
      <c r="M55" s="33"/>
      <c r="N55" s="34"/>
      <c r="O55" s="34"/>
    </row>
    <row r="56" spans="9:15" customHeight="1">
      <c r="I56" s="1"/>
      <c r="M56" s="33"/>
      <c r="N56" s="34"/>
      <c r="O56" s="35"/>
    </row>
    <row r="57" spans="9:15" customHeight="1">
      <c r="I57" s="1"/>
      <c r="M57" s="33"/>
      <c r="N57" s="34"/>
      <c r="O57" s="35"/>
    </row>
    <row r="58" spans="9:15" customHeight="1">
      <c r="I58" s="1"/>
      <c r="M58" s="33"/>
      <c r="N58" s="34"/>
      <c r="O58" s="35"/>
    </row>
    <row r="59" spans="9:15" customHeight="1">
      <c r="I59" s="1"/>
      <c r="M59" s="33"/>
      <c r="N59" s="34"/>
      <c r="O59" s="35"/>
    </row>
    <row r="60" spans="9:15" customHeight="1">
      <c r="I60" s="1"/>
      <c r="M60" s="33"/>
      <c r="N60" s="34"/>
      <c r="O60" s="35"/>
    </row>
    <row r="61" spans="9:15" customHeight="1">
      <c r="I61" s="1"/>
      <c r="M61" s="33"/>
      <c r="N61" s="34"/>
      <c r="O61" s="34"/>
    </row>
    <row r="62" spans="9:15" customHeight="1">
      <c r="I62" s="1"/>
      <c r="M62" s="33"/>
      <c r="N62" s="34"/>
      <c r="O62" s="34"/>
    </row>
    <row r="63" spans="9:15" customHeight="1">
      <c r="I63" s="1"/>
      <c r="M63" s="33"/>
      <c r="N63" s="34"/>
      <c r="O63" s="34"/>
    </row>
    <row r="64" spans="9:15" customHeight="1">
      <c r="I64" s="1"/>
      <c r="M64" s="33"/>
      <c r="N64" s="34"/>
      <c r="O64" s="34"/>
    </row>
    <row r="65" spans="9:15" customHeight="1">
      <c r="I65" s="1"/>
      <c r="M65" s="33"/>
      <c r="N65" s="34"/>
      <c r="O65" s="34"/>
    </row>
    <row r="66" spans="9:9" customHeight="1">
      <c r="I66" s="1"/>
    </row>
    <row r="67" spans="1:10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customHeight="1">
      <c r="C68" s="34"/>
      <c r="D68" s="34"/>
      <c r="E68" s="34"/>
      <c r="F68" s="34"/>
      <c r="G68" s="34"/>
      <c r="H68" s="34"/>
      <c r="I68" s="34"/>
      <c r="J68" s="36"/>
    </row>
    <row r="69" spans="3:10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4957e5b1-c260-440a-97f9-ebbb79af61c4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5898f843-5643-4b26-97d8-4d6d5e98c62f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23" customWidth="1"/>
    <col min="2" max="2" width="18.125" style="23" bestFit="1" customWidth="1"/>
    <col min="3" max="3" width="15.125" style="23" bestFit="1" customWidth="1"/>
    <col min="4" max="4" width="15.75390625" style="23" customWidth="1"/>
    <col min="5" max="8" width="19.00390625" style="23" bestFit="1" customWidth="1"/>
    <col min="9" max="9" width="14.875" style="23" bestFit="1" customWidth="1"/>
    <col min="10" max="10" width="16.125" style="23" bestFit="1" customWidth="1"/>
    <col min="11" max="11" width="9.125" style="23" customWidth="1"/>
    <col min="12" max="14" width="9.125" style="23" hidden="1" customWidth="1"/>
    <col min="15" max="16384" width="9.1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 CONCATENATE("Provider: ", Provider)</f>
        <v>Provider: St. George's Hospital Medical School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 UKPRN)</f>
        <v>UKPRN: 10007782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>
      <c r="A7" s="48" t="s">
        <v>4</v>
      </c>
      <c r="B7" s="87" t="s">
        <v>6</v>
      </c>
      <c r="C7" s="88" t="s">
        <v>7</v>
      </c>
      <c r="D7" s="89">
        <v>200</v>
      </c>
      <c r="E7" s="90" t="s">
        <v>89</v>
      </c>
      <c r="F7" s="90" t="s">
        <v>90</v>
      </c>
      <c r="G7" s="90" t="s">
        <v>91</v>
      </c>
      <c r="H7" s="90" t="s">
        <v>92</v>
      </c>
      <c r="I7" s="91">
        <v>100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>
      <c r="A8" s="25" t="s">
        <v>4</v>
      </c>
      <c r="B8" s="93" t="s">
        <v>6</v>
      </c>
      <c r="C8" s="94" t="s">
        <v>8</v>
      </c>
      <c r="D8" s="95">
        <v>80</v>
      </c>
      <c r="E8" s="96" t="s">
        <v>93</v>
      </c>
      <c r="F8" s="96" t="s">
        <v>94</v>
      </c>
      <c r="G8" s="96" t="s">
        <v>95</v>
      </c>
      <c r="H8" s="96" t="s">
        <v>96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>
      <c r="A9" s="25" t="s">
        <v>4</v>
      </c>
      <c r="B9" s="93" t="s">
        <v>6</v>
      </c>
      <c r="C9" s="94" t="s">
        <v>14</v>
      </c>
      <c r="D9" s="95">
        <v>30</v>
      </c>
      <c r="E9" s="96" t="s">
        <v>97</v>
      </c>
      <c r="F9" s="96" t="s">
        <v>98</v>
      </c>
      <c r="G9" s="96" t="s">
        <v>91</v>
      </c>
      <c r="H9" s="96" t="s">
        <v>96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>
      <c r="A10" s="25" t="s">
        <v>4</v>
      </c>
      <c r="B10" s="93" t="s">
        <v>6</v>
      </c>
      <c r="C10" s="94" t="s">
        <v>9</v>
      </c>
      <c r="D10" s="95">
        <v>210</v>
      </c>
      <c r="E10" s="96" t="s">
        <v>99</v>
      </c>
      <c r="F10" s="96" t="s">
        <v>89</v>
      </c>
      <c r="G10" s="96" t="s">
        <v>100</v>
      </c>
      <c r="H10" s="96" t="s">
        <v>96</v>
      </c>
      <c r="I10" s="97">
        <v>100</v>
      </c>
      <c r="J10" s="98" t="s">
        <v>87</v>
      </c>
      <c r="L10" s="39" t="s">
        <v>15</v>
      </c>
      <c r="M10" s="12" t="s">
        <v>6</v>
      </c>
      <c r="N10" s="12" t="s">
        <v>35</v>
      </c>
    </row>
    <row r="11" spans="1:14">
      <c r="A11" s="25" t="s">
        <v>4</v>
      </c>
      <c r="B11" s="93" t="s">
        <v>6</v>
      </c>
      <c r="C11" s="94" t="s">
        <v>3</v>
      </c>
      <c r="D11" s="95">
        <v>30</v>
      </c>
      <c r="E11" s="96" t="s">
        <v>90</v>
      </c>
      <c r="F11" s="96" t="s">
        <v>89</v>
      </c>
      <c r="G11" s="96" t="s">
        <v>91</v>
      </c>
      <c r="H11" s="96" t="s">
        <v>96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>
      <c r="A12" s="25" t="s">
        <v>4</v>
      </c>
      <c r="B12" s="99" t="s">
        <v>6</v>
      </c>
      <c r="C12" s="100" t="s">
        <v>10</v>
      </c>
      <c r="D12" s="101" t="s">
        <v>87</v>
      </c>
      <c r="E12" s="102" t="s">
        <v>87</v>
      </c>
      <c r="F12" s="102" t="s">
        <v>87</v>
      </c>
      <c r="G12" s="102" t="s">
        <v>87</v>
      </c>
      <c r="H12" s="102" t="s">
        <v>87</v>
      </c>
      <c r="I12" s="103" t="s">
        <v>87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>
      <c r="A13" s="25" t="s">
        <v>4</v>
      </c>
      <c r="B13" s="105" t="s">
        <v>68</v>
      </c>
      <c r="C13" s="106">
        <v>1</v>
      </c>
      <c r="D13" s="107">
        <v>80</v>
      </c>
      <c r="E13" s="108" t="s">
        <v>101</v>
      </c>
      <c r="F13" s="108" t="s">
        <v>99</v>
      </c>
      <c r="G13" s="108" t="s">
        <v>102</v>
      </c>
      <c r="H13" s="108" t="s">
        <v>96</v>
      </c>
      <c r="I13" s="109" t="s">
        <v>87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>
      <c r="A14" s="25" t="s">
        <v>4</v>
      </c>
      <c r="B14" s="93" t="s">
        <v>68</v>
      </c>
      <c r="C14" s="111">
        <v>2</v>
      </c>
      <c r="D14" s="95">
        <v>160</v>
      </c>
      <c r="E14" s="96" t="s">
        <v>103</v>
      </c>
      <c r="F14" s="96" t="s">
        <v>104</v>
      </c>
      <c r="G14" s="96" t="s">
        <v>105</v>
      </c>
      <c r="H14" s="96" t="s">
        <v>106</v>
      </c>
      <c r="I14" s="97">
        <v>50</v>
      </c>
      <c r="J14" s="98" t="s">
        <v>87</v>
      </c>
      <c r="L14" s="39" t="s">
        <v>15</v>
      </c>
      <c r="M14" s="12" t="s">
        <v>13</v>
      </c>
      <c r="N14" s="13">
        <v>2</v>
      </c>
    </row>
    <row r="15" spans="1:14">
      <c r="A15" s="25" t="s">
        <v>4</v>
      </c>
      <c r="B15" s="93" t="s">
        <v>68</v>
      </c>
      <c r="C15" s="111">
        <v>3</v>
      </c>
      <c r="D15" s="95">
        <v>100</v>
      </c>
      <c r="E15" s="96" t="s">
        <v>107</v>
      </c>
      <c r="F15" s="96" t="s">
        <v>108</v>
      </c>
      <c r="G15" s="96" t="s">
        <v>109</v>
      </c>
      <c r="H15" s="96" t="s">
        <v>96</v>
      </c>
      <c r="I15" s="97">
        <v>50</v>
      </c>
      <c r="J15" s="98" t="s">
        <v>87</v>
      </c>
      <c r="L15" s="39" t="s">
        <v>15</v>
      </c>
      <c r="M15" s="12" t="s">
        <v>13</v>
      </c>
      <c r="N15" s="13">
        <v>3</v>
      </c>
    </row>
    <row r="16" spans="1:14">
      <c r="A16" s="25" t="s">
        <v>4</v>
      </c>
      <c r="B16" s="93" t="s">
        <v>68</v>
      </c>
      <c r="C16" s="111">
        <v>4</v>
      </c>
      <c r="D16" s="95">
        <v>100</v>
      </c>
      <c r="E16" s="96" t="s">
        <v>110</v>
      </c>
      <c r="F16" s="96" t="s">
        <v>111</v>
      </c>
      <c r="G16" s="96" t="s">
        <v>109</v>
      </c>
      <c r="H16" s="96" t="s">
        <v>96</v>
      </c>
      <c r="I16" s="97">
        <v>70</v>
      </c>
      <c r="J16" s="98" t="s">
        <v>87</v>
      </c>
      <c r="L16" s="39" t="s">
        <v>15</v>
      </c>
      <c r="M16" s="12" t="s">
        <v>13</v>
      </c>
      <c r="N16" s="13">
        <v>4</v>
      </c>
    </row>
    <row r="17" spans="1:14">
      <c r="A17" s="25" t="s">
        <v>4</v>
      </c>
      <c r="B17" s="93" t="s">
        <v>68</v>
      </c>
      <c r="C17" s="111">
        <v>5</v>
      </c>
      <c r="D17" s="95">
        <v>100</v>
      </c>
      <c r="E17" s="96" t="s">
        <v>112</v>
      </c>
      <c r="F17" s="96" t="s">
        <v>113</v>
      </c>
      <c r="G17" s="96" t="s">
        <v>114</v>
      </c>
      <c r="H17" s="96" t="s">
        <v>96</v>
      </c>
      <c r="I17" s="97">
        <v>60</v>
      </c>
      <c r="J17" s="98" t="s">
        <v>87</v>
      </c>
      <c r="L17" s="39" t="s">
        <v>15</v>
      </c>
      <c r="M17" s="12" t="s">
        <v>13</v>
      </c>
      <c r="N17" s="13">
        <v>5</v>
      </c>
    </row>
    <row r="18" spans="1:14">
      <c r="A18" s="25" t="s">
        <v>4</v>
      </c>
      <c r="B18" s="93" t="s">
        <v>68</v>
      </c>
      <c r="C18" s="94" t="s">
        <v>12</v>
      </c>
      <c r="D18" s="95" t="s">
        <v>87</v>
      </c>
      <c r="E18" s="96" t="s">
        <v>87</v>
      </c>
      <c r="F18" s="96" t="s">
        <v>87</v>
      </c>
      <c r="G18" s="96" t="s">
        <v>87</v>
      </c>
      <c r="H18" s="96" t="s">
        <v>87</v>
      </c>
      <c r="I18" s="97" t="s">
        <v>87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>
      <c r="A20" s="25" t="s">
        <v>4</v>
      </c>
      <c r="B20" s="87" t="s">
        <v>71</v>
      </c>
      <c r="C20" s="117" t="s">
        <v>1</v>
      </c>
      <c r="D20" s="107">
        <v>370</v>
      </c>
      <c r="E20" s="108" t="s">
        <v>97</v>
      </c>
      <c r="F20" s="108" t="s">
        <v>104</v>
      </c>
      <c r="G20" s="108" t="s">
        <v>115</v>
      </c>
      <c r="H20" s="108" t="s">
        <v>116</v>
      </c>
      <c r="I20" s="109">
        <v>150</v>
      </c>
      <c r="J20" s="110">
        <v>40</v>
      </c>
      <c r="L20" s="39" t="s">
        <v>15</v>
      </c>
      <c r="M20" s="12" t="s">
        <v>0</v>
      </c>
      <c r="N20" s="12">
        <v>2</v>
      </c>
    </row>
    <row r="21" spans="1:14">
      <c r="A21" s="25" t="s">
        <v>4</v>
      </c>
      <c r="B21" s="93" t="s">
        <v>71</v>
      </c>
      <c r="C21" s="118" t="s">
        <v>2</v>
      </c>
      <c r="D21" s="119">
        <v>180</v>
      </c>
      <c r="E21" s="120" t="s">
        <v>103</v>
      </c>
      <c r="F21" s="120" t="s">
        <v>117</v>
      </c>
      <c r="G21" s="120" t="s">
        <v>105</v>
      </c>
      <c r="H21" s="120" t="s">
        <v>96</v>
      </c>
      <c r="I21" s="121">
        <v>110</v>
      </c>
      <c r="J21" s="122" t="s">
        <v>87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87</v>
      </c>
      <c r="J23" s="110" t="s">
        <v>87</v>
      </c>
      <c r="L23" s="39" t="s">
        <v>16</v>
      </c>
      <c r="M23" s="12" t="s">
        <v>6</v>
      </c>
      <c r="N23" s="12" t="s">
        <v>33</v>
      </c>
    </row>
    <row r="24" spans="1:14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87</v>
      </c>
      <c r="J24" s="98" t="s">
        <v>87</v>
      </c>
      <c r="L24" s="39" t="s">
        <v>16</v>
      </c>
      <c r="M24" s="12" t="s">
        <v>6</v>
      </c>
      <c r="N24" s="12" t="s">
        <v>34</v>
      </c>
    </row>
    <row r="25" spans="1:14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87</v>
      </c>
      <c r="J25" s="98" t="s">
        <v>87</v>
      </c>
      <c r="L25" s="39" t="s">
        <v>16</v>
      </c>
      <c r="M25" s="12" t="s">
        <v>6</v>
      </c>
      <c r="N25" s="12" t="s">
        <v>37</v>
      </c>
    </row>
    <row r="26" spans="1:14">
      <c r="A26" s="131" t="s">
        <v>5</v>
      </c>
      <c r="B26" s="93" t="s">
        <v>6</v>
      </c>
      <c r="C26" s="94" t="s">
        <v>9</v>
      </c>
      <c r="D26" s="95">
        <v>30</v>
      </c>
      <c r="E26" s="96" t="s">
        <v>118</v>
      </c>
      <c r="F26" s="96" t="s">
        <v>97</v>
      </c>
      <c r="G26" s="96" t="s">
        <v>95</v>
      </c>
      <c r="H26" s="96" t="s">
        <v>96</v>
      </c>
      <c r="I26" s="97" t="s">
        <v>87</v>
      </c>
      <c r="J26" s="98" t="s">
        <v>87</v>
      </c>
      <c r="L26" s="39" t="s">
        <v>16</v>
      </c>
      <c r="M26" s="12" t="s">
        <v>6</v>
      </c>
      <c r="N26" s="12" t="s">
        <v>35</v>
      </c>
    </row>
    <row r="27" spans="1:14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87</v>
      </c>
      <c r="J27" s="98" t="s">
        <v>87</v>
      </c>
      <c r="L27" s="39" t="s">
        <v>16</v>
      </c>
      <c r="M27" s="12" t="s">
        <v>6</v>
      </c>
      <c r="N27" s="12" t="s">
        <v>38</v>
      </c>
    </row>
    <row r="28" spans="1:14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87</v>
      </c>
      <c r="J28" s="104" t="s">
        <v>87</v>
      </c>
      <c r="L28" s="39" t="s">
        <v>16</v>
      </c>
      <c r="M28" s="12" t="s">
        <v>6</v>
      </c>
      <c r="N28" s="12" t="s">
        <v>36</v>
      </c>
    </row>
    <row r="29" spans="1:14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87</v>
      </c>
      <c r="J29" s="110" t="s">
        <v>87</v>
      </c>
      <c r="L29" s="39" t="s">
        <v>16</v>
      </c>
      <c r="M29" s="12" t="s">
        <v>13</v>
      </c>
      <c r="N29" s="13">
        <v>1</v>
      </c>
    </row>
    <row r="30" spans="1:14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87</v>
      </c>
      <c r="J30" s="98" t="s">
        <v>87</v>
      </c>
      <c r="L30" s="39" t="s">
        <v>16</v>
      </c>
      <c r="M30" s="12" t="s">
        <v>13</v>
      </c>
      <c r="N30" s="13">
        <v>2</v>
      </c>
    </row>
    <row r="31" spans="1:14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87</v>
      </c>
      <c r="J31" s="98" t="s">
        <v>87</v>
      </c>
      <c r="L31" s="39" t="s">
        <v>16</v>
      </c>
      <c r="M31" s="12" t="s">
        <v>13</v>
      </c>
      <c r="N31" s="13">
        <v>3</v>
      </c>
    </row>
    <row r="32" spans="1:14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87</v>
      </c>
      <c r="J32" s="98" t="s">
        <v>87</v>
      </c>
      <c r="L32" s="39" t="s">
        <v>16</v>
      </c>
      <c r="M32" s="12" t="s">
        <v>13</v>
      </c>
      <c r="N32" s="13">
        <v>4</v>
      </c>
    </row>
    <row r="33" spans="1:14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87</v>
      </c>
      <c r="J33" s="98" t="s">
        <v>87</v>
      </c>
      <c r="L33" s="39" t="s">
        <v>16</v>
      </c>
      <c r="M33" s="12" t="s">
        <v>13</v>
      </c>
      <c r="N33" s="13">
        <v>5</v>
      </c>
    </row>
    <row r="34" spans="1:14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87</v>
      </c>
      <c r="J34" s="98" t="s">
        <v>87</v>
      </c>
      <c r="L34" s="39" t="s">
        <v>16</v>
      </c>
      <c r="M34" s="12" t="s">
        <v>13</v>
      </c>
      <c r="N34" s="12" t="s">
        <v>19</v>
      </c>
    </row>
    <row r="35" spans="1:14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87</v>
      </c>
      <c r="J35" s="116" t="s">
        <v>87</v>
      </c>
      <c r="L35" s="39" t="s">
        <v>16</v>
      </c>
      <c r="M35" s="12" t="s">
        <v>13</v>
      </c>
      <c r="N35" s="12" t="s">
        <v>41</v>
      </c>
    </row>
    <row r="36" spans="1:14">
      <c r="A36" s="131" t="s">
        <v>5</v>
      </c>
      <c r="B36" s="87" t="s">
        <v>71</v>
      </c>
      <c r="C36" s="117" t="s">
        <v>1</v>
      </c>
      <c r="D36" s="107" t="s">
        <v>87</v>
      </c>
      <c r="E36" s="108" t="s">
        <v>87</v>
      </c>
      <c r="F36" s="108" t="s">
        <v>87</v>
      </c>
      <c r="G36" s="108" t="s">
        <v>87</v>
      </c>
      <c r="H36" s="108" t="s">
        <v>87</v>
      </c>
      <c r="I36" s="109" t="s">
        <v>87</v>
      </c>
      <c r="J36" s="110">
        <v>30</v>
      </c>
      <c r="L36" s="39" t="s">
        <v>16</v>
      </c>
      <c r="M36" s="12" t="s">
        <v>0</v>
      </c>
      <c r="N36" s="12">
        <v>2</v>
      </c>
    </row>
    <row r="37" spans="1:14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87</v>
      </c>
      <c r="J37" s="122" t="s">
        <v>87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87</v>
      </c>
      <c r="J38" s="129" t="s">
        <v>87</v>
      </c>
      <c r="L38" s="39" t="s">
        <v>16</v>
      </c>
      <c r="M38" s="12" t="s">
        <v>0</v>
      </c>
      <c r="N38" s="12">
        <v>9</v>
      </c>
    </row>
    <row r="39" spans="1:14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87</v>
      </c>
      <c r="L39" s="39" t="s">
        <v>40</v>
      </c>
      <c r="M39" s="12" t="s">
        <v>6</v>
      </c>
      <c r="N39" s="12" t="s">
        <v>33</v>
      </c>
    </row>
    <row r="40" spans="1:14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87</v>
      </c>
      <c r="L40" s="39" t="s">
        <v>40</v>
      </c>
      <c r="M40" s="12" t="s">
        <v>6</v>
      </c>
      <c r="N40" s="12" t="s">
        <v>34</v>
      </c>
    </row>
    <row r="41" spans="1:14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87</v>
      </c>
      <c r="L41" s="39" t="s">
        <v>40</v>
      </c>
      <c r="M41" s="12" t="s">
        <v>6</v>
      </c>
      <c r="N41" s="12" t="s">
        <v>37</v>
      </c>
    </row>
    <row r="42" spans="1:14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87</v>
      </c>
      <c r="L42" s="39" t="s">
        <v>40</v>
      </c>
      <c r="M42" s="12" t="s">
        <v>6</v>
      </c>
      <c r="N42" s="12" t="s">
        <v>35</v>
      </c>
    </row>
    <row r="43" spans="1:14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87</v>
      </c>
      <c r="L43" s="39" t="s">
        <v>40</v>
      </c>
      <c r="M43" s="12" t="s">
        <v>6</v>
      </c>
      <c r="N43" s="12" t="s">
        <v>38</v>
      </c>
    </row>
    <row r="44" spans="1:14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87</v>
      </c>
      <c r="L44" s="39" t="s">
        <v>40</v>
      </c>
      <c r="M44" s="12" t="s">
        <v>6</v>
      </c>
      <c r="N44" s="12" t="s">
        <v>36</v>
      </c>
    </row>
    <row r="45" spans="1:14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87</v>
      </c>
      <c r="L45" s="39" t="s">
        <v>40</v>
      </c>
      <c r="M45" s="12" t="s">
        <v>13</v>
      </c>
      <c r="N45" s="13">
        <v>1</v>
      </c>
    </row>
    <row r="46" spans="1:14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87</v>
      </c>
      <c r="L46" s="39" t="s">
        <v>40</v>
      </c>
      <c r="M46" s="12" t="s">
        <v>13</v>
      </c>
      <c r="N46" s="13">
        <v>2</v>
      </c>
    </row>
    <row r="47" spans="1:14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87</v>
      </c>
      <c r="L47" s="39" t="s">
        <v>40</v>
      </c>
      <c r="M47" s="12" t="s">
        <v>13</v>
      </c>
      <c r="N47" s="13">
        <v>3</v>
      </c>
    </row>
    <row r="48" spans="1:14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87</v>
      </c>
      <c r="L48" s="39" t="s">
        <v>40</v>
      </c>
      <c r="M48" s="12" t="s">
        <v>13</v>
      </c>
      <c r="N48" s="13">
        <v>4</v>
      </c>
    </row>
    <row r="49" spans="1:14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87</v>
      </c>
      <c r="L49" s="39" t="s">
        <v>40</v>
      </c>
      <c r="M49" s="12" t="s">
        <v>13</v>
      </c>
      <c r="N49" s="13">
        <v>5</v>
      </c>
    </row>
    <row r="50" spans="1:14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87</v>
      </c>
      <c r="L50" s="39" t="s">
        <v>40</v>
      </c>
      <c r="M50" s="12" t="s">
        <v>13</v>
      </c>
      <c r="N50" s="12" t="s">
        <v>19</v>
      </c>
    </row>
    <row r="51" spans="1:14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87</v>
      </c>
      <c r="L51" s="39" t="s">
        <v>40</v>
      </c>
      <c r="M51" s="12" t="s">
        <v>13</v>
      </c>
      <c r="N51" s="12" t="s">
        <v>41</v>
      </c>
    </row>
    <row r="52" spans="1:14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87</v>
      </c>
      <c r="L52" s="39" t="s">
        <v>40</v>
      </c>
      <c r="M52" s="12" t="s">
        <v>0</v>
      </c>
      <c r="N52" s="12">
        <v>2</v>
      </c>
    </row>
    <row r="53" spans="1:14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87</v>
      </c>
      <c r="L53" s="39" t="s">
        <v>40</v>
      </c>
      <c r="M53" s="12" t="s">
        <v>0</v>
      </c>
      <c r="N53" s="12">
        <v>1</v>
      </c>
    </row>
    <row r="54" spans="1:14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87</v>
      </c>
      <c r="L54" s="39" t="s">
        <v>40</v>
      </c>
      <c r="M54" s="12" t="s">
        <v>0</v>
      </c>
      <c r="N54" s="12">
        <v>9</v>
      </c>
    </row>
    <row r="55" spans="1:10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9f9c9d6-d65e-4602-a3c3-483222bdad9e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167e48ba-b9f7-413a-a6f7-944152b1b516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</cols>
  <sheetData>
    <row r="1" spans="1:1" ht="26.25">
      <c r="A1" s="137" t="s">
        <v>79</v>
      </c>
    </row>
    <row r="2" spans="1:1" ht="36.75" customHeight="1">
      <c r="A2" s="135" t="s">
        <v>66</v>
      </c>
    </row>
    <row r="3" spans="1:1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" ht="21" customHeight="1">
      <c r="A5" s="135" t="s">
        <v>57</v>
      </c>
    </row>
    <row r="6" spans="1:2">
      <c r="A6" s="135" t="s">
        <v>58</v>
      </c>
      <c r="B6" s="40"/>
    </row>
    <row r="7" spans="1: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Alexandra Horsfield</cp:lastModifiedBy>
  <dcterms:created xsi:type="dcterms:W3CDTF">2018-04-25T10:20:31Z</dcterms:created>
  <dcterms:modified xsi:type="dcterms:W3CDTF">2023-10-17T09:44:23Z</dcterms:modified>
  <dc:subject/>
  <cp:lastPrinted>2019-06-06T11:36:51Z</cp:lastPrinted>
  <dc:title>Transparency Tables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